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X:\МАФы на 27 год\Мириады 2\таблица отсмотренная костенко\"/>
    </mc:Choice>
  </mc:AlternateContent>
  <xr:revisionPtr revIDLastSave="0" documentId="13_ncr:1_{DC5B2648-473D-4B71-8E2D-A69A36C3703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8" i="1" l="1"/>
  <c r="I77" i="1"/>
  <c r="I76" i="1"/>
  <c r="I75" i="1"/>
  <c r="I74" i="1"/>
  <c r="I73" i="1"/>
  <c r="I70" i="1"/>
  <c r="I71" i="1"/>
  <c r="I72" i="1"/>
  <c r="I69" i="1"/>
  <c r="I68" i="1"/>
  <c r="I67" i="1"/>
  <c r="I66" i="1"/>
  <c r="I65" i="1"/>
  <c r="I64" i="1"/>
  <c r="I62" i="1"/>
  <c r="I50" i="1"/>
  <c r="I51" i="1"/>
  <c r="I52" i="1"/>
  <c r="I53" i="1"/>
  <c r="I54" i="1"/>
  <c r="I55" i="1"/>
  <c r="I56" i="1"/>
  <c r="I57" i="1"/>
  <c r="I58" i="1"/>
  <c r="I59" i="1"/>
  <c r="I60" i="1"/>
  <c r="I61" i="1"/>
  <c r="I49" i="1"/>
  <c r="I47" i="1"/>
  <c r="I46" i="1"/>
  <c r="I45" i="1"/>
  <c r="I44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7" i="1"/>
  <c r="I6" i="1"/>
  <c r="I79" i="1" s="1"/>
</calcChain>
</file>

<file path=xl/sharedStrings.xml><?xml version="1.0" encoding="utf-8"?>
<sst xmlns="http://schemas.openxmlformats.org/spreadsheetml/2006/main" count="178" uniqueCount="122">
  <si>
    <t>Поз.</t>
  </si>
  <si>
    <t>Наименование</t>
  </si>
  <si>
    <t>Кол-во</t>
  </si>
  <si>
    <t>Производитель</t>
  </si>
  <si>
    <t>Визуал</t>
  </si>
  <si>
    <t>Цена за изделие</t>
  </si>
  <si>
    <t>Цена за монтаж</t>
  </si>
  <si>
    <t xml:space="preserve">Цена за доставку </t>
  </si>
  <si>
    <t>Наименование аналога</t>
  </si>
  <si>
    <t>Производитель аналога</t>
  </si>
  <si>
    <t>Визуал аналога</t>
  </si>
  <si>
    <t>Тайга</t>
  </si>
  <si>
    <t>Игровой комплекс гнезда_ИК 0156Т-12</t>
  </si>
  <si>
    <t>Инд.изг</t>
  </si>
  <si>
    <t>Аданат</t>
  </si>
  <si>
    <t>Все цены указывать с НДС</t>
  </si>
  <si>
    <t>Итого с НДС</t>
  </si>
  <si>
    <t>Какой % НДС???</t>
  </si>
  <si>
    <t>Итого сумма за позицию "под ключ"</t>
  </si>
  <si>
    <t>Опоры для стенда для площадки ТБО
Цвет опор RAL1019</t>
  </si>
  <si>
    <t>Опоры для стенда для КГМ
Цвет опор RAL1019</t>
  </si>
  <si>
    <t>МАФ Мириады 2</t>
  </si>
  <si>
    <t>ИО 0824Т-1 Песочница бетонная</t>
  </si>
  <si>
    <t>Игратекс</t>
  </si>
  <si>
    <t>MN8302P Столик со стульчиками</t>
  </si>
  <si>
    <t>Теневой парус треугольный (Игратекс)
CNS-T(6x6) (6м между опорами - см.первоначальный вариант)
Цвет опор - хром/RAL1019</t>
  </si>
  <si>
    <t>ИО 200206Т-3 Карусель</t>
  </si>
  <si>
    <t>ИО 0620Т-1 Игровая скульптура Мышка</t>
  </si>
  <si>
    <t>MN7201P Домик малый</t>
  </si>
  <si>
    <t>D2123M Качели-гнездо</t>
  </si>
  <si>
    <t>MN1102P Игровой комплекс</t>
  </si>
  <si>
    <t>D3101M Качели балансир</t>
  </si>
  <si>
    <t>ИО 0206Т-2 Карусель Тайга</t>
  </si>
  <si>
    <t>Бинекс</t>
  </si>
  <si>
    <t>07.10.13.01/07.10.13.94 Архимед 2.0/Горка. металл - RAL9010, сеть черная, шары-соединители оранжевые</t>
  </si>
  <si>
    <t>Shelby</t>
  </si>
  <si>
    <t>SHBG0010 Встраиваемый уличный батут "круг 210"</t>
  </si>
  <si>
    <t>Замена на Качели
D2117M (Игратекс) цвет белый (RAL9010)
2 подвеса (сидушка без спинки, сидушка со спинкой)</t>
  </si>
  <si>
    <t>ИО 0322Т-1 Качалка на пружинах</t>
  </si>
  <si>
    <t>11.007 Велопарковка Портал. RAL1019</t>
  </si>
  <si>
    <t>Метасфера (индивид. Изготовление) Установка блоком (5 шт)</t>
  </si>
  <si>
    <t>К5-В Качели для взрослых 2.8х0.62х2.6м</t>
  </si>
  <si>
    <t>Навес «Пальма» (металл и дерево) D3000 Тип 1 Артикул: 40102 RAL1019, цвет дерева палисандр. С поликарбонатом</t>
  </si>
  <si>
    <t>Велонавес. RAL7021</t>
  </si>
  <si>
    <t>Метасфера (индивид. Изготовление)</t>
  </si>
  <si>
    <t>Скамейка-пергола "Сапфир" с подсветкой. RAL7021, цвет дерева палисандр</t>
  </si>
  <si>
    <t>10020 Скамейка "Глория" со спинкой. RAL1019, цвет дерева палисандр</t>
  </si>
  <si>
    <t>Теннисный стол «Партия» антивандальный на бетонных опорах Артикул: 3070.0.03</t>
  </si>
  <si>
    <t>9024-3 Урна "Мюнхен". RAL1019</t>
  </si>
  <si>
    <t>Метасфера (инд. Изг.)</t>
  </si>
  <si>
    <t>Модульная скамья Wood Bench со спинкой Высотой 0,45м. Металл - RAL1019, дерево палисандр</t>
  </si>
  <si>
    <t>Подпорная стенка ПС2
основание подпорной стенки - шлифованный арх.бетон серый, настил и спинка скамьи в стиле п.25, металл - RAL1019, цвет дерева палисандр. На каждую скамью добавить консольный столик круглый</t>
  </si>
  <si>
    <t>Подпорная стенка ПС3
основание подпорной стенки - шлифованный арх.бетон серый, настил и спинка скамьи в стиле п.25, металл - RAL1019, цвет дерева палисандр. На каждую скамью добавить консольный столик круглый</t>
  </si>
  <si>
    <t>Подпорная стенка ПС1
основание подпорной стенки - шлифованный арх.бетон серый, настил и спинка скамьи в стиле п.25, металл - RAL1019, цвет дерева палисандр. На каждую скамью добавить консольный столик круглый</t>
  </si>
  <si>
    <t>Подпорная стенка ПС4
кирпичная кладка, лицевой ряд вибропрессованный облицовочный кирпич Поревит цвет Шунгит, внутренний - керамический кирпич</t>
  </si>
  <si>
    <t>Подпорная стенка ПС5
кирпичная кладка, лицевой ряд вибропрессованный облицовочный кирпич Поревит цвет Шунгит, внутренний - керамический кирпич</t>
  </si>
  <si>
    <t>Подпорная стенка ПС6
кирпичная кладка, лицевой ряд вибропрессованный облицовочный кирпич Поревит цвет Шунгит, внутренний - керамический кирпич</t>
  </si>
  <si>
    <t>Ограждение контейнерной площадки
RAL1019, Высота ограждения 1,4м !
Сварные заглушки в цвет ограждения</t>
  </si>
  <si>
    <t>Ограждение территории
RAL 1019, сварные заглушки в цвет ограждения</t>
  </si>
  <si>
    <t>Ворота, шир.3,5м
RAL 1019, сварные заглушки в цвет ограждения</t>
  </si>
  <si>
    <t>Калитка, шир.1,2м
RAL 1019, сварные заглушки в цвет ограждения</t>
  </si>
  <si>
    <t>PG601900126 Лавка Infinity wood
RAL1019, цвет дерева палисандр</t>
  </si>
  <si>
    <t>Punto</t>
  </si>
  <si>
    <t>PG601900122 Лавка Infinity wood
RAL1019, цвет дерева палисандр</t>
  </si>
  <si>
    <t>PG601900123 Лавка Infinity wood
RAL1019, цвет дерева палисандр</t>
  </si>
  <si>
    <t>31*</t>
  </si>
  <si>
    <t>32*</t>
  </si>
  <si>
    <t>33*</t>
  </si>
  <si>
    <t>Стенд для детской площадки
Цвет металла и табло RAL1019</t>
  </si>
  <si>
    <t>Пропишите вид дерева</t>
  </si>
  <si>
    <t>Пропишите сорт дерева</t>
  </si>
  <si>
    <t>34*</t>
  </si>
  <si>
    <t>Велосервисная парковка «Service»
RAL7021</t>
  </si>
  <si>
    <t>PUNTOGROUP</t>
  </si>
  <si>
    <t>ГП-110</t>
  </si>
  <si>
    <t>Детское игровое оборудование SK-01.10. Цвет металла - белый</t>
  </si>
  <si>
    <t>Болли</t>
  </si>
  <si>
    <t>Детское игровое оборудование M0-03.02. Цвет металла - белый</t>
  </si>
  <si>
    <t>Карусель "ВА-06.01" Цвет металла - белый или хром</t>
  </si>
  <si>
    <t>Карусель_ИО 0206Т-10</t>
  </si>
  <si>
    <t>Качели арт. ИО 0118-3. Цвет опор хром или белый</t>
  </si>
  <si>
    <t>Песочница_ИО 0821Т-9</t>
  </si>
  <si>
    <t>Два турника классического хвата и шведская стенка_W-02-011. Цвет металла RAL 7024(или аналог)</t>
  </si>
  <si>
    <t>ДиКом</t>
  </si>
  <si>
    <t>Упоры для отжиманий и координации, W-04-005, RAL 7024(или аналог)</t>
  </si>
  <si>
    <t>Скамейка "Глория" со спинкой Артикул: 10020 (длина 1800мм) - RAL1019, цвет дерева палисандр</t>
  </si>
  <si>
    <t>Скамейка "Глория" без спинки Артикул: 10021 (длина 1800мм) - RAL1019, цвет дерева палисандр</t>
  </si>
  <si>
    <t>Стул "Глория" (Аданат) Артикул: 10022 - RAL1019, цвет дерева палисандр</t>
  </si>
  <si>
    <t>Урна "Мюнхен" 9024-3 RAL1019</t>
  </si>
  <si>
    <t>Ограждение на 4 контейнера - длина 8600мм (глубина 2100мм, высота 1400мм), RAL1019</t>
  </si>
  <si>
    <t>15*</t>
  </si>
  <si>
    <t>ДОП ЗАКАЗ на 1й этап Мириад для позиции 73 (FY-860.72) многофункциональная рама
- ДОБАВИТЬ ДОП.КОМПЛЕКТУЮЩИЕ - грушу</t>
  </si>
  <si>
    <t>ForeMan</t>
  </si>
  <si>
    <t>Детский сад</t>
  </si>
  <si>
    <t>Теневой навес "Нордик" ВСТ 1519/2</t>
  </si>
  <si>
    <t>Высота</t>
  </si>
  <si>
    <t>Песочница "Отдых" с крышкой ПС-01К9</t>
  </si>
  <si>
    <t>Рельеф</t>
  </si>
  <si>
    <t>Домик "Санторини" ЛГД-3.08</t>
  </si>
  <si>
    <t>Лебер</t>
  </si>
  <si>
    <t>Спортивный комплекс "Крепыш" ЛГИК-10.11</t>
  </si>
  <si>
    <t>Игровой комплекс "Нептуний" ЛГИК-8.31С</t>
  </si>
  <si>
    <t>Игровой модуль "Кухня" ЛГД-127</t>
  </si>
  <si>
    <t>Игровой комплекс "Мастерская"</t>
  </si>
  <si>
    <t>Игровой комплекс "Силиций" ЛГИК-10.11</t>
  </si>
  <si>
    <t>Спортивный комплекс "Олимпиада" ЛГСК-14.07</t>
  </si>
  <si>
    <t>Игровой комплекс "Тербий" ЛГИК-10.01С</t>
  </si>
  <si>
    <t>Спортивный комплекс "Зарядка" ЛГСК-14.12</t>
  </si>
  <si>
    <t>Ограждение территории RAL1019
(примечание - заглушки сварные в цвет ограждения)</t>
  </si>
  <si>
    <t>Ограждение контейнерной площадки 3,2х1,4. RAL1019, цвет проф.листа -серый. Изменить направление реек ограждения на вертикальное.</t>
  </si>
  <si>
    <t>ЛГО-38 Декоративное ограждение, м.п.</t>
  </si>
  <si>
    <t>ПРИМЕЧАНИЕ: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</si>
  <si>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вывоз мусора; ФОТ, накладные расходы, прибыль организации, налоги и иные издержки Подрядчика.</t>
  </si>
  <si>
    <t>* указывает на аналог  и необходимость выбора между двумя или несколькими элементами (при запуске договора)</t>
  </si>
  <si>
    <t>Монтаж МАФ включает в себя разгрузку, сборку, расстановку по территории согласно плана расположения МАФ, установку, устройство закладных, крепежные элементы</t>
  </si>
  <si>
    <t>Изготовление и монтаж лавок, урн, скамеек, шезлонгов учитывает стоимость разгрузки, сборки, расстановки по территории согласно плана расположения МАФ, установки, устройство закладных, крепежные элементы</t>
  </si>
  <si>
    <t>Устройство велопарковки учитывает стоимость разгрузки, сборки, расстановки по территории согласно плана расположения МАФ, установки, устройство закладных, крепежные элементы</t>
  </si>
  <si>
    <t>Учитывать план покрытий при расчете</t>
  </si>
  <si>
    <t>Все видимые металлические элементы проходят антикоррозийную обработку с последующим окрашиванием полиэфирной порошковой краской термическим способом, тип поверхности матовый/полуматовый/шагрень. Сварные швы ошлифованы</t>
  </si>
  <si>
    <t>Древесина, используемая для малых архитектурных форм, имеет сорт не ниже АБ</t>
  </si>
  <si>
    <r>
      <t>Все деревянные элементы должны быть обработаны огнебиозащитными пропитками, тонировочным составом с антисептиком, ошлифованы, не иметь заусенцев, торцы скруглены. Защитное покрытие: 1 слой пропитки, лак. Цвет покрытия - палисандр, согласуется с Заказчиком.</t>
    </r>
    <r>
      <rPr>
        <sz val="10"/>
        <color theme="1"/>
        <rFont val="Arial Narrow"/>
        <family val="2"/>
        <charset val="204"/>
      </rPr>
      <t xml:space="preserve"> </t>
    </r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</si>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</sst>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Arial Narrow"/>
      <family val="2"/>
      <charset val="204"/>
    </font>
    <font>
      <sz val="10"/>
      <color theme="1"/>
      <name val="Arial Narrow"/>
      <family val="2"/>
      <charset val="204"/>
    </font>
    <font>
      <sz val="10"/>
      <name val="Arial Narrow"/>
      <family val="2"/>
      <charset val="204"/>
    </font>
    <font>
      <b/>
      <i/>
      <sz val="10"/>
      <name val="Arial Narrow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0" fontId="0" fillId="0" borderId="1" xfId="0" applyBorder="1" applyProtection="1">
      <protection locked="0"/>
    </xf>
    <xf numFmtId="0" fontId="0" fillId="0" borderId="0" xfId="0" applyProtection="1">
      <protection locked="0"/>
    </xf>
    <xf numFmtId="0" fontId="0" fillId="0" borderId="2" xfId="0" applyBorder="1" applyAlignment="1" applyProtection="1">
      <alignment wrapText="1"/>
      <protection locked="0"/>
    </xf>
    <xf numFmtId="0" fontId="0" fillId="0" borderId="1" xfId="0" applyBorder="1" applyAlignment="1">
      <alignment horizontal="right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2" borderId="1" xfId="0" applyFill="1" applyBorder="1"/>
    <xf numFmtId="1" fontId="0" fillId="0" borderId="1" xfId="0" applyNumberFormat="1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7" xfId="0" applyBorder="1"/>
    <xf numFmtId="0" fontId="0" fillId="0" borderId="7" xfId="0" applyBorder="1" applyAlignment="1">
      <alignment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3" fontId="5" fillId="3" borderId="0" xfId="0" applyNumberFormat="1" applyFont="1" applyFill="1" applyAlignment="1">
      <alignment horizontal="left" vertical="center"/>
    </xf>
    <xf numFmtId="3" fontId="5" fillId="3" borderId="0" xfId="0" applyNumberFormat="1" applyFont="1" applyFill="1" applyAlignment="1">
      <alignment vertical="center" wrapText="1"/>
    </xf>
    <xf numFmtId="3" fontId="5" fillId="3" borderId="0" xfId="0" applyNumberFormat="1" applyFont="1" applyFill="1" applyAlignment="1">
      <alignment horizontal="center" vertical="center" wrapText="1"/>
    </xf>
    <xf numFmtId="3" fontId="5" fillId="3" borderId="0" xfId="0" applyNumberFormat="1" applyFont="1" applyFill="1" applyAlignment="1">
      <alignment horizontal="left" vertical="center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7" fillId="0" borderId="0" xfId="1" applyFont="1" applyAlignment="1">
      <alignment horizontal="left" vertical="top" wrapText="1"/>
    </xf>
  </cellXfs>
  <cellStyles count="2">
    <cellStyle name="Обычный" xfId="0" builtinId="0"/>
    <cellStyle name="Обычный 3 2 2 2" xfId="1" xr:uid="{C6C52AF0-A2E7-43D8-9541-216738AABD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63" Type="http://schemas.openxmlformats.org/officeDocument/2006/relationships/image" Target="../media/image6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66" Type="http://schemas.openxmlformats.org/officeDocument/2006/relationships/image" Target="../media/image66.png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9526</xdr:colOff>
      <xdr:row>5</xdr:row>
      <xdr:rowOff>142875</xdr:rowOff>
    </xdr:from>
    <xdr:to>
      <xdr:col>4</xdr:col>
      <xdr:colOff>720726</xdr:colOff>
      <xdr:row>5</xdr:row>
      <xdr:rowOff>447675</xdr:rowOff>
    </xdr:to>
    <xdr:pic>
      <xdr:nvPicPr>
        <xdr:cNvPr id="69" name="Рисунок 68">
          <a:extLst>
            <a:ext uri="{FF2B5EF4-FFF2-40B4-BE49-F238E27FC236}">
              <a16:creationId xmlns:a16="http://schemas.microsoft.com/office/drawing/2014/main" id="{4EFE6BD1-F9A1-E6F1-B741-5F6D1537F1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14726" y="1476375"/>
          <a:ext cx="711200" cy="304800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133351</xdr:colOff>
      <xdr:row>6</xdr:row>
      <xdr:rowOff>19050</xdr:rowOff>
    </xdr:from>
    <xdr:to>
      <xdr:col>4</xdr:col>
      <xdr:colOff>666751</xdr:colOff>
      <xdr:row>6</xdr:row>
      <xdr:rowOff>564303</xdr:rowOff>
    </xdr:to>
    <xdr:pic>
      <xdr:nvPicPr>
        <xdr:cNvPr id="70" name="Рисунок 69">
          <a:extLst>
            <a:ext uri="{FF2B5EF4-FFF2-40B4-BE49-F238E27FC236}">
              <a16:creationId xmlns:a16="http://schemas.microsoft.com/office/drawing/2014/main" id="{89C7F41C-BEA7-900E-4904-DB8C4C360C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8551" y="1962150"/>
          <a:ext cx="533400" cy="545253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7</xdr:row>
      <xdr:rowOff>57151</xdr:rowOff>
    </xdr:from>
    <xdr:to>
      <xdr:col>4</xdr:col>
      <xdr:colOff>676275</xdr:colOff>
      <xdr:row>7</xdr:row>
      <xdr:rowOff>563881</xdr:rowOff>
    </xdr:to>
    <xdr:pic>
      <xdr:nvPicPr>
        <xdr:cNvPr id="71" name="Рисунок 70">
          <a:extLst>
            <a:ext uri="{FF2B5EF4-FFF2-40B4-BE49-F238E27FC236}">
              <a16:creationId xmlns:a16="http://schemas.microsoft.com/office/drawing/2014/main" id="{495BD6A1-97B4-6899-A334-4F7B893F6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638550" y="2609851"/>
          <a:ext cx="542925" cy="506730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8</xdr:row>
      <xdr:rowOff>66676</xdr:rowOff>
    </xdr:from>
    <xdr:to>
      <xdr:col>4</xdr:col>
      <xdr:colOff>600075</xdr:colOff>
      <xdr:row>8</xdr:row>
      <xdr:rowOff>552450</xdr:rowOff>
    </xdr:to>
    <xdr:pic>
      <xdr:nvPicPr>
        <xdr:cNvPr id="72" name="Рисунок 71">
          <a:extLst>
            <a:ext uri="{FF2B5EF4-FFF2-40B4-BE49-F238E27FC236}">
              <a16:creationId xmlns:a16="http://schemas.microsoft.com/office/drawing/2014/main" id="{79AE1461-72B8-5030-3778-9B87E1E658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638550" y="3343276"/>
          <a:ext cx="466725" cy="485774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9</xdr:row>
      <xdr:rowOff>47625</xdr:rowOff>
    </xdr:from>
    <xdr:to>
      <xdr:col>4</xdr:col>
      <xdr:colOff>664340</xdr:colOff>
      <xdr:row>9</xdr:row>
      <xdr:rowOff>533400</xdr:rowOff>
    </xdr:to>
    <xdr:pic>
      <xdr:nvPicPr>
        <xdr:cNvPr id="73" name="Рисунок 72">
          <a:extLst>
            <a:ext uri="{FF2B5EF4-FFF2-40B4-BE49-F238E27FC236}">
              <a16:creationId xmlns:a16="http://schemas.microsoft.com/office/drawing/2014/main" id="{F45BAD88-76EA-98B4-7615-139D0528B3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543300" y="3933825"/>
          <a:ext cx="626240" cy="485775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10</xdr:row>
      <xdr:rowOff>9525</xdr:rowOff>
    </xdr:from>
    <xdr:to>
      <xdr:col>4</xdr:col>
      <xdr:colOff>685800</xdr:colOff>
      <xdr:row>10</xdr:row>
      <xdr:rowOff>572580</xdr:rowOff>
    </xdr:to>
    <xdr:pic>
      <xdr:nvPicPr>
        <xdr:cNvPr id="74" name="Рисунок 73">
          <a:extLst>
            <a:ext uri="{FF2B5EF4-FFF2-40B4-BE49-F238E27FC236}">
              <a16:creationId xmlns:a16="http://schemas.microsoft.com/office/drawing/2014/main" id="{B9F4CE06-BC18-1C27-1110-2170C27D80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609975" y="4505325"/>
          <a:ext cx="581025" cy="563055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11</xdr:row>
      <xdr:rowOff>47626</xdr:rowOff>
    </xdr:from>
    <xdr:to>
      <xdr:col>4</xdr:col>
      <xdr:colOff>619125</xdr:colOff>
      <xdr:row>11</xdr:row>
      <xdr:rowOff>547296</xdr:rowOff>
    </xdr:to>
    <xdr:pic>
      <xdr:nvPicPr>
        <xdr:cNvPr id="75" name="Рисунок 74">
          <a:extLst>
            <a:ext uri="{FF2B5EF4-FFF2-40B4-BE49-F238E27FC236}">
              <a16:creationId xmlns:a16="http://schemas.microsoft.com/office/drawing/2014/main" id="{EBC83EBD-8663-9323-E531-8D7F6574E4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657600" y="5153026"/>
          <a:ext cx="466725" cy="49967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12</xdr:row>
      <xdr:rowOff>9525</xdr:rowOff>
    </xdr:from>
    <xdr:to>
      <xdr:col>4</xdr:col>
      <xdr:colOff>666750</xdr:colOff>
      <xdr:row>12</xdr:row>
      <xdr:rowOff>599461</xdr:rowOff>
    </xdr:to>
    <xdr:pic>
      <xdr:nvPicPr>
        <xdr:cNvPr id="76" name="Рисунок 75">
          <a:extLst>
            <a:ext uri="{FF2B5EF4-FFF2-40B4-BE49-F238E27FC236}">
              <a16:creationId xmlns:a16="http://schemas.microsoft.com/office/drawing/2014/main" id="{F61E4C46-ADE7-2686-266E-4617CC24F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600450" y="5724525"/>
          <a:ext cx="571500" cy="589936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190500</xdr:colOff>
      <xdr:row>13</xdr:row>
      <xdr:rowOff>76200</xdr:rowOff>
    </xdr:from>
    <xdr:to>
      <xdr:col>4</xdr:col>
      <xdr:colOff>695325</xdr:colOff>
      <xdr:row>13</xdr:row>
      <xdr:rowOff>575767</xdr:rowOff>
    </xdr:to>
    <xdr:pic>
      <xdr:nvPicPr>
        <xdr:cNvPr id="77" name="Рисунок 76">
          <a:extLst>
            <a:ext uri="{FF2B5EF4-FFF2-40B4-BE49-F238E27FC236}">
              <a16:creationId xmlns:a16="http://schemas.microsoft.com/office/drawing/2014/main" id="{52A1DB98-1AF9-682D-B002-42BDBD0FE4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695700" y="6400800"/>
          <a:ext cx="504825" cy="499567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14</xdr:row>
      <xdr:rowOff>95251</xdr:rowOff>
    </xdr:from>
    <xdr:to>
      <xdr:col>4</xdr:col>
      <xdr:colOff>708025</xdr:colOff>
      <xdr:row>14</xdr:row>
      <xdr:rowOff>476251</xdr:rowOff>
    </xdr:to>
    <xdr:pic>
      <xdr:nvPicPr>
        <xdr:cNvPr id="78" name="Рисунок 77">
          <a:extLst>
            <a:ext uri="{FF2B5EF4-FFF2-40B4-BE49-F238E27FC236}">
              <a16:creationId xmlns:a16="http://schemas.microsoft.com/office/drawing/2014/main" id="{B7013936-F99C-13A4-5585-D9A10DC212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533775" y="7029451"/>
          <a:ext cx="679450" cy="38100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15</xdr:row>
      <xdr:rowOff>28576</xdr:rowOff>
    </xdr:from>
    <xdr:to>
      <xdr:col>4</xdr:col>
      <xdr:colOff>657225</xdr:colOff>
      <xdr:row>15</xdr:row>
      <xdr:rowOff>603072</xdr:rowOff>
    </xdr:to>
    <xdr:pic>
      <xdr:nvPicPr>
        <xdr:cNvPr id="79" name="Рисунок 78">
          <a:extLst>
            <a:ext uri="{FF2B5EF4-FFF2-40B4-BE49-F238E27FC236}">
              <a16:creationId xmlns:a16="http://schemas.microsoft.com/office/drawing/2014/main" id="{FBF778E1-F654-BD1F-9BF8-F8A8A14C0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581400" y="7572376"/>
          <a:ext cx="581025" cy="574496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123824</xdr:colOff>
      <xdr:row>16</xdr:row>
      <xdr:rowOff>38099</xdr:rowOff>
    </xdr:from>
    <xdr:to>
      <xdr:col>4</xdr:col>
      <xdr:colOff>723899</xdr:colOff>
      <xdr:row>16</xdr:row>
      <xdr:rowOff>723900</xdr:rowOff>
    </xdr:to>
    <xdr:pic>
      <xdr:nvPicPr>
        <xdr:cNvPr id="80" name="Рисунок 79">
          <a:extLst>
            <a:ext uri="{FF2B5EF4-FFF2-40B4-BE49-F238E27FC236}">
              <a16:creationId xmlns:a16="http://schemas.microsoft.com/office/drawing/2014/main" id="{AF71EA0D-38FD-9815-5A1C-BADE911A74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629024" y="8191499"/>
          <a:ext cx="600075" cy="68580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17</xdr:row>
      <xdr:rowOff>142875</xdr:rowOff>
    </xdr:from>
    <xdr:to>
      <xdr:col>4</xdr:col>
      <xdr:colOff>756048</xdr:colOff>
      <xdr:row>17</xdr:row>
      <xdr:rowOff>571500</xdr:rowOff>
    </xdr:to>
    <xdr:pic>
      <xdr:nvPicPr>
        <xdr:cNvPr id="81" name="Рисунок 80">
          <a:extLst>
            <a:ext uri="{FF2B5EF4-FFF2-40B4-BE49-F238E27FC236}">
              <a16:creationId xmlns:a16="http://schemas.microsoft.com/office/drawing/2014/main" id="{9BECBF5A-0900-6E28-7AF2-1F215A2442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552826" y="9067800"/>
          <a:ext cx="708422" cy="428625"/>
        </a:xfrm>
        <a:prstGeom prst="rect">
          <a:avLst/>
        </a:prstGeom>
      </xdr:spPr>
    </xdr:pic>
    <xdr:clientData/>
  </xdr:twoCellAnchor>
  <xdr:twoCellAnchor editAs="oneCell">
    <xdr:from>
      <xdr:col>4</xdr:col>
      <xdr:colOff>30941</xdr:colOff>
      <xdr:row>18</xdr:row>
      <xdr:rowOff>161925</xdr:rowOff>
    </xdr:from>
    <xdr:to>
      <xdr:col>4</xdr:col>
      <xdr:colOff>723431</xdr:colOff>
      <xdr:row>18</xdr:row>
      <xdr:rowOff>752475</xdr:rowOff>
    </xdr:to>
    <xdr:pic>
      <xdr:nvPicPr>
        <xdr:cNvPr id="83" name="Рисунок 82">
          <a:extLst>
            <a:ext uri="{FF2B5EF4-FFF2-40B4-BE49-F238E27FC236}">
              <a16:creationId xmlns:a16="http://schemas.microsoft.com/office/drawing/2014/main" id="{84C72146-19AE-2F85-2CCC-4C9A0C6446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536141" y="9705975"/>
          <a:ext cx="692490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19</xdr:row>
      <xdr:rowOff>47625</xdr:rowOff>
    </xdr:from>
    <xdr:to>
      <xdr:col>4</xdr:col>
      <xdr:colOff>744855</xdr:colOff>
      <xdr:row>19</xdr:row>
      <xdr:rowOff>552450</xdr:rowOff>
    </xdr:to>
    <xdr:pic>
      <xdr:nvPicPr>
        <xdr:cNvPr id="84" name="Рисунок 83">
          <a:extLst>
            <a:ext uri="{FF2B5EF4-FFF2-40B4-BE49-F238E27FC236}">
              <a16:creationId xmlns:a16="http://schemas.microsoft.com/office/drawing/2014/main" id="{32BECE32-F110-385B-2045-3913CD1A9E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543300" y="10725150"/>
          <a:ext cx="706755" cy="50482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20</xdr:row>
      <xdr:rowOff>0</xdr:rowOff>
    </xdr:from>
    <xdr:to>
      <xdr:col>4</xdr:col>
      <xdr:colOff>719739</xdr:colOff>
      <xdr:row>20</xdr:row>
      <xdr:rowOff>733425</xdr:rowOff>
    </xdr:to>
    <xdr:pic>
      <xdr:nvPicPr>
        <xdr:cNvPr id="85" name="Рисунок 84">
          <a:extLst>
            <a:ext uri="{FF2B5EF4-FFF2-40B4-BE49-F238E27FC236}">
              <a16:creationId xmlns:a16="http://schemas.microsoft.com/office/drawing/2014/main" id="{8BC45C58-52F6-402A-647E-8BA99CB2BA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543300" y="11287125"/>
          <a:ext cx="681639" cy="73342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21</xdr:row>
      <xdr:rowOff>38101</xdr:rowOff>
    </xdr:from>
    <xdr:to>
      <xdr:col>4</xdr:col>
      <xdr:colOff>685800</xdr:colOff>
      <xdr:row>21</xdr:row>
      <xdr:rowOff>571501</xdr:rowOff>
    </xdr:to>
    <xdr:pic>
      <xdr:nvPicPr>
        <xdr:cNvPr id="86" name="Рисунок 85">
          <a:extLst>
            <a:ext uri="{FF2B5EF4-FFF2-40B4-BE49-F238E27FC236}">
              <a16:creationId xmlns:a16="http://schemas.microsoft.com/office/drawing/2014/main" id="{DA15422F-F9BD-6E1C-8FBF-DB9404E1B5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571875" y="12201526"/>
          <a:ext cx="619125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24</xdr:row>
      <xdr:rowOff>47625</xdr:rowOff>
    </xdr:from>
    <xdr:to>
      <xdr:col>4</xdr:col>
      <xdr:colOff>676274</xdr:colOff>
      <xdr:row>24</xdr:row>
      <xdr:rowOff>571500</xdr:rowOff>
    </xdr:to>
    <xdr:pic>
      <xdr:nvPicPr>
        <xdr:cNvPr id="88" name="Рисунок 87">
          <a:extLst>
            <a:ext uri="{FF2B5EF4-FFF2-40B4-BE49-F238E27FC236}">
              <a16:creationId xmlns:a16="http://schemas.microsoft.com/office/drawing/2014/main" id="{637BDBC1-DEEA-39DC-245C-483D771D29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533775" y="14401800"/>
          <a:ext cx="647699" cy="523875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25</xdr:row>
      <xdr:rowOff>38101</xdr:rowOff>
    </xdr:from>
    <xdr:to>
      <xdr:col>4</xdr:col>
      <xdr:colOff>619125</xdr:colOff>
      <xdr:row>25</xdr:row>
      <xdr:rowOff>607630</xdr:rowOff>
    </xdr:to>
    <xdr:pic>
      <xdr:nvPicPr>
        <xdr:cNvPr id="89" name="Рисунок 88">
          <a:extLst>
            <a:ext uri="{FF2B5EF4-FFF2-40B4-BE49-F238E27FC236}">
              <a16:creationId xmlns:a16="http://schemas.microsoft.com/office/drawing/2014/main" id="{D26288F3-9442-CB7E-D6E5-12C8B39E83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3638550" y="15001876"/>
          <a:ext cx="485775" cy="569529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26</xdr:row>
      <xdr:rowOff>47625</xdr:rowOff>
    </xdr:from>
    <xdr:to>
      <xdr:col>4</xdr:col>
      <xdr:colOff>703792</xdr:colOff>
      <xdr:row>26</xdr:row>
      <xdr:rowOff>542925</xdr:rowOff>
    </xdr:to>
    <xdr:pic>
      <xdr:nvPicPr>
        <xdr:cNvPr id="90" name="Рисунок 89">
          <a:extLst>
            <a:ext uri="{FF2B5EF4-FFF2-40B4-BE49-F238E27FC236}">
              <a16:creationId xmlns:a16="http://schemas.microsoft.com/office/drawing/2014/main" id="{F47A9F19-3D98-C42C-F074-B7F39E3B75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3562350" y="15678150"/>
          <a:ext cx="646642" cy="495300"/>
        </a:xfrm>
        <a:prstGeom prst="rect">
          <a:avLst/>
        </a:prstGeom>
      </xdr:spPr>
    </xdr:pic>
    <xdr:clientData/>
  </xdr:twoCellAnchor>
  <xdr:twoCellAnchor editAs="oneCell">
    <xdr:from>
      <xdr:col>4</xdr:col>
      <xdr:colOff>32475</xdr:colOff>
      <xdr:row>27</xdr:row>
      <xdr:rowOff>85726</xdr:rowOff>
    </xdr:from>
    <xdr:to>
      <xdr:col>4</xdr:col>
      <xdr:colOff>751801</xdr:colOff>
      <xdr:row>27</xdr:row>
      <xdr:rowOff>600076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F3DB7292-039E-697A-02EC-35D59147E9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3537675" y="16383001"/>
          <a:ext cx="719326" cy="514350"/>
        </a:xfrm>
        <a:prstGeom prst="rect">
          <a:avLst/>
        </a:prstGeom>
      </xdr:spPr>
    </xdr:pic>
    <xdr:clientData/>
  </xdr:twoCellAnchor>
  <xdr:twoCellAnchor editAs="oneCell">
    <xdr:from>
      <xdr:col>4</xdr:col>
      <xdr:colOff>238126</xdr:colOff>
      <xdr:row>28</xdr:row>
      <xdr:rowOff>57150</xdr:rowOff>
    </xdr:from>
    <xdr:to>
      <xdr:col>4</xdr:col>
      <xdr:colOff>535412</xdr:colOff>
      <xdr:row>28</xdr:row>
      <xdr:rowOff>561975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AC3A63CD-1C5E-35F7-EB7A-56A137F557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3743326" y="17068800"/>
          <a:ext cx="297286" cy="50482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29</xdr:row>
      <xdr:rowOff>142875</xdr:rowOff>
    </xdr:from>
    <xdr:to>
      <xdr:col>4</xdr:col>
      <xdr:colOff>735453</xdr:colOff>
      <xdr:row>29</xdr:row>
      <xdr:rowOff>733425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2DA8B929-467E-1EB5-0AFE-611C0ED81A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3543301" y="17764125"/>
          <a:ext cx="697352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30</xdr:row>
      <xdr:rowOff>9525</xdr:rowOff>
    </xdr:from>
    <xdr:to>
      <xdr:col>4</xdr:col>
      <xdr:colOff>739097</xdr:colOff>
      <xdr:row>30</xdr:row>
      <xdr:rowOff>571500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1089F0BC-AAAA-B254-B3EE-EA23949E3B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3562350" y="18468975"/>
          <a:ext cx="681947" cy="56197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31</xdr:row>
      <xdr:rowOff>371475</xdr:rowOff>
    </xdr:from>
    <xdr:to>
      <xdr:col>4</xdr:col>
      <xdr:colOff>738301</xdr:colOff>
      <xdr:row>31</xdr:row>
      <xdr:rowOff>990600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62EB7D81-4D2D-AB16-CEA1-FBAF410289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3543300" y="20364450"/>
          <a:ext cx="700201" cy="61912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32</xdr:row>
      <xdr:rowOff>190500</xdr:rowOff>
    </xdr:from>
    <xdr:to>
      <xdr:col>4</xdr:col>
      <xdr:colOff>753090</xdr:colOff>
      <xdr:row>32</xdr:row>
      <xdr:rowOff>723900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AF09EC96-5CCC-49D5-1F25-7A721C9521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3552825" y="21717000"/>
          <a:ext cx="705465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33</xdr:row>
      <xdr:rowOff>333375</xdr:rowOff>
    </xdr:from>
    <xdr:to>
      <xdr:col>4</xdr:col>
      <xdr:colOff>730660</xdr:colOff>
      <xdr:row>33</xdr:row>
      <xdr:rowOff>876300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AC221549-3699-95FC-3D8E-8914AE1499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3552825" y="23393400"/>
          <a:ext cx="683035" cy="5429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34</xdr:row>
      <xdr:rowOff>361950</xdr:rowOff>
    </xdr:from>
    <xdr:to>
      <xdr:col>4</xdr:col>
      <xdr:colOff>721911</xdr:colOff>
      <xdr:row>34</xdr:row>
      <xdr:rowOff>1019175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35734B64-4180-BCBC-A51D-9D1EAF28E2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3533775" y="24650700"/>
          <a:ext cx="693336" cy="65722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35</xdr:row>
      <xdr:rowOff>333376</xdr:rowOff>
    </xdr:from>
    <xdr:to>
      <xdr:col>4</xdr:col>
      <xdr:colOff>758262</xdr:colOff>
      <xdr:row>35</xdr:row>
      <xdr:rowOff>847726</xdr:rowOff>
    </xdr:to>
    <xdr:pic>
      <xdr:nvPicPr>
        <xdr:cNvPr id="10" name="Рисунок 9">
          <a:extLst>
            <a:ext uri="{FF2B5EF4-FFF2-40B4-BE49-F238E27FC236}">
              <a16:creationId xmlns:a16="http://schemas.microsoft.com/office/drawing/2014/main" id="{C643F468-D574-7350-7F01-586D52DD55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3514725" y="25850851"/>
          <a:ext cx="748737" cy="5143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36</xdr:row>
      <xdr:rowOff>209551</xdr:rowOff>
    </xdr:from>
    <xdr:to>
      <xdr:col>4</xdr:col>
      <xdr:colOff>734868</xdr:colOff>
      <xdr:row>36</xdr:row>
      <xdr:rowOff>781051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9A8CED9C-391B-6949-5B63-2AACCE5FCD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3524250" y="26955751"/>
          <a:ext cx="715818" cy="571500"/>
        </a:xfrm>
        <a:prstGeom prst="rect">
          <a:avLst/>
        </a:prstGeom>
      </xdr:spPr>
    </xdr:pic>
    <xdr:clientData/>
  </xdr:twoCellAnchor>
  <xdr:twoCellAnchor editAs="oneCell">
    <xdr:from>
      <xdr:col>3</xdr:col>
      <xdr:colOff>967776</xdr:colOff>
      <xdr:row>37</xdr:row>
      <xdr:rowOff>323850</xdr:rowOff>
    </xdr:from>
    <xdr:to>
      <xdr:col>4</xdr:col>
      <xdr:colOff>753464</xdr:colOff>
      <xdr:row>37</xdr:row>
      <xdr:rowOff>476250</xdr:rowOff>
    </xdr:to>
    <xdr:pic>
      <xdr:nvPicPr>
        <xdr:cNvPr id="12" name="Рисунок 11">
          <a:extLst>
            <a:ext uri="{FF2B5EF4-FFF2-40B4-BE49-F238E27FC236}">
              <a16:creationId xmlns:a16="http://schemas.microsoft.com/office/drawing/2014/main" id="{CA6C932D-3247-E509-0976-1BF47440B3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3453801" y="28060650"/>
          <a:ext cx="804863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38</xdr:row>
      <xdr:rowOff>133350</xdr:rowOff>
    </xdr:from>
    <xdr:to>
      <xdr:col>4</xdr:col>
      <xdr:colOff>666677</xdr:colOff>
      <xdr:row>38</xdr:row>
      <xdr:rowOff>504779</xdr:rowOff>
    </xdr:to>
    <xdr:pic>
      <xdr:nvPicPr>
        <xdr:cNvPr id="14" name="Рисунок 13">
          <a:extLst>
            <a:ext uri="{FF2B5EF4-FFF2-40B4-BE49-F238E27FC236}">
              <a16:creationId xmlns:a16="http://schemas.microsoft.com/office/drawing/2014/main" id="{64B70F22-291B-FF6E-F01A-D589B5C7A9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3590925" y="28575000"/>
          <a:ext cx="580952" cy="371429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39</xdr:row>
      <xdr:rowOff>66675</xdr:rowOff>
    </xdr:from>
    <xdr:to>
      <xdr:col>4</xdr:col>
      <xdr:colOff>561923</xdr:colOff>
      <xdr:row>39</xdr:row>
      <xdr:rowOff>533342</xdr:rowOff>
    </xdr:to>
    <xdr:pic>
      <xdr:nvPicPr>
        <xdr:cNvPr id="15" name="Рисунок 14">
          <a:extLst>
            <a:ext uri="{FF2B5EF4-FFF2-40B4-BE49-F238E27FC236}">
              <a16:creationId xmlns:a16="http://schemas.microsoft.com/office/drawing/2014/main" id="{510C044F-6624-7FEF-AECD-E9BBF531F5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3648075" y="29117925"/>
          <a:ext cx="419048" cy="466667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40</xdr:row>
      <xdr:rowOff>104776</xdr:rowOff>
    </xdr:from>
    <xdr:to>
      <xdr:col>4</xdr:col>
      <xdr:colOff>746018</xdr:colOff>
      <xdr:row>40</xdr:row>
      <xdr:rowOff>523876</xdr:rowOff>
    </xdr:to>
    <xdr:pic>
      <xdr:nvPicPr>
        <xdr:cNvPr id="16" name="Рисунок 15">
          <a:extLst>
            <a:ext uri="{FF2B5EF4-FFF2-40B4-BE49-F238E27FC236}">
              <a16:creationId xmlns:a16="http://schemas.microsoft.com/office/drawing/2014/main" id="{7B345885-85B3-2555-FDB8-7BBC451E96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3533776" y="29765626"/>
          <a:ext cx="717442" cy="419100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41</xdr:row>
      <xdr:rowOff>142875</xdr:rowOff>
    </xdr:from>
    <xdr:to>
      <xdr:col>4</xdr:col>
      <xdr:colOff>715612</xdr:colOff>
      <xdr:row>41</xdr:row>
      <xdr:rowOff>552450</xdr:rowOff>
    </xdr:to>
    <xdr:pic>
      <xdr:nvPicPr>
        <xdr:cNvPr id="17" name="Рисунок 16">
          <a:extLst>
            <a:ext uri="{FF2B5EF4-FFF2-40B4-BE49-F238E27FC236}">
              <a16:creationId xmlns:a16="http://schemas.microsoft.com/office/drawing/2014/main" id="{A278FB94-CC9D-4F46-515B-284424583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3571875" y="30460950"/>
          <a:ext cx="648937" cy="40957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42</xdr:row>
      <xdr:rowOff>142875</xdr:rowOff>
    </xdr:from>
    <xdr:to>
      <xdr:col>5</xdr:col>
      <xdr:colOff>7441</xdr:colOff>
      <xdr:row>42</xdr:row>
      <xdr:rowOff>514350</xdr:rowOff>
    </xdr:to>
    <xdr:pic>
      <xdr:nvPicPr>
        <xdr:cNvPr id="18" name="Рисунок 17">
          <a:extLst>
            <a:ext uri="{FF2B5EF4-FFF2-40B4-BE49-F238E27FC236}">
              <a16:creationId xmlns:a16="http://schemas.microsoft.com/office/drawing/2014/main" id="{7EDBCD22-D514-3841-1AAB-4EBDECA823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3543300" y="31118175"/>
          <a:ext cx="731341" cy="371475"/>
        </a:xfrm>
        <a:prstGeom prst="rect">
          <a:avLst/>
        </a:prstGeom>
      </xdr:spPr>
    </xdr:pic>
    <xdr:clientData/>
  </xdr:twoCellAnchor>
  <xdr:twoCellAnchor editAs="oneCell">
    <xdr:from>
      <xdr:col>4</xdr:col>
      <xdr:colOff>25262</xdr:colOff>
      <xdr:row>43</xdr:row>
      <xdr:rowOff>142876</xdr:rowOff>
    </xdr:from>
    <xdr:to>
      <xdr:col>5</xdr:col>
      <xdr:colOff>3809</xdr:colOff>
      <xdr:row>43</xdr:row>
      <xdr:rowOff>552450</xdr:rowOff>
    </xdr:to>
    <xdr:pic>
      <xdr:nvPicPr>
        <xdr:cNvPr id="19" name="Рисунок 18">
          <a:extLst>
            <a:ext uri="{FF2B5EF4-FFF2-40B4-BE49-F238E27FC236}">
              <a16:creationId xmlns:a16="http://schemas.microsoft.com/office/drawing/2014/main" id="{B7B0995B-4ED0-FBCA-BAEA-1F16EBD6D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3530462" y="31775401"/>
          <a:ext cx="740547" cy="409574"/>
        </a:xfrm>
        <a:prstGeom prst="rect">
          <a:avLst/>
        </a:prstGeom>
      </xdr:spPr>
    </xdr:pic>
    <xdr:clientData/>
  </xdr:twoCellAnchor>
  <xdr:twoCellAnchor editAs="oneCell">
    <xdr:from>
      <xdr:col>4</xdr:col>
      <xdr:colOff>67373</xdr:colOff>
      <xdr:row>44</xdr:row>
      <xdr:rowOff>38101</xdr:rowOff>
    </xdr:from>
    <xdr:to>
      <xdr:col>4</xdr:col>
      <xdr:colOff>675004</xdr:colOff>
      <xdr:row>44</xdr:row>
      <xdr:rowOff>419100</xdr:rowOff>
    </xdr:to>
    <xdr:pic>
      <xdr:nvPicPr>
        <xdr:cNvPr id="20" name="Рисунок 19">
          <a:extLst>
            <a:ext uri="{FF2B5EF4-FFF2-40B4-BE49-F238E27FC236}">
              <a16:creationId xmlns:a16="http://schemas.microsoft.com/office/drawing/2014/main" id="{C5CCA3B7-5884-D603-1AC9-2CAD64A78C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3572573" y="32289751"/>
          <a:ext cx="607631" cy="380999"/>
        </a:xfrm>
        <a:prstGeom prst="rect">
          <a:avLst/>
        </a:prstGeom>
      </xdr:spPr>
    </xdr:pic>
    <xdr:clientData/>
  </xdr:twoCellAnchor>
  <xdr:twoCellAnchor editAs="oneCell">
    <xdr:from>
      <xdr:col>4</xdr:col>
      <xdr:colOff>51354</xdr:colOff>
      <xdr:row>45</xdr:row>
      <xdr:rowOff>19051</xdr:rowOff>
    </xdr:from>
    <xdr:to>
      <xdr:col>4</xdr:col>
      <xdr:colOff>640080</xdr:colOff>
      <xdr:row>45</xdr:row>
      <xdr:rowOff>419101</xdr:rowOff>
    </xdr:to>
    <xdr:pic>
      <xdr:nvPicPr>
        <xdr:cNvPr id="21" name="Рисунок 20">
          <a:extLst>
            <a:ext uri="{FF2B5EF4-FFF2-40B4-BE49-F238E27FC236}">
              <a16:creationId xmlns:a16="http://schemas.microsoft.com/office/drawing/2014/main" id="{869D3EB1-2A69-D802-8E4F-841E20741E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3556554" y="32737426"/>
          <a:ext cx="588726" cy="40005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714375</xdr:colOff>
      <xdr:row>23</xdr:row>
      <xdr:rowOff>10736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4DF6082A-35F2-DFB0-2404-8E4887B1D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3505200" y="12773025"/>
          <a:ext cx="714375" cy="820361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23</xdr:row>
      <xdr:rowOff>0</xdr:rowOff>
    </xdr:from>
    <xdr:to>
      <xdr:col>4</xdr:col>
      <xdr:colOff>714375</xdr:colOff>
      <xdr:row>24</xdr:row>
      <xdr:rowOff>48836</xdr:rowOff>
    </xdr:to>
    <xdr:pic>
      <xdr:nvPicPr>
        <xdr:cNvPr id="22" name="Рисунок 21">
          <a:extLst>
            <a:ext uri="{FF2B5EF4-FFF2-40B4-BE49-F238E27FC236}">
              <a16:creationId xmlns:a16="http://schemas.microsoft.com/office/drawing/2014/main" id="{92C67BC6-408F-4AE2-B2BE-7FD601B9C6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3505200" y="13582650"/>
          <a:ext cx="714375" cy="820361"/>
        </a:xfrm>
        <a:prstGeom prst="rect">
          <a:avLst/>
        </a:prstGeom>
      </xdr:spPr>
    </xdr:pic>
    <xdr:clientData/>
  </xdr:twoCellAnchor>
  <xdr:twoCellAnchor editAs="oneCell">
    <xdr:from>
      <xdr:col>4</xdr:col>
      <xdr:colOff>111124</xdr:colOff>
      <xdr:row>46</xdr:row>
      <xdr:rowOff>25399</xdr:rowOff>
    </xdr:from>
    <xdr:to>
      <xdr:col>4</xdr:col>
      <xdr:colOff>600075</xdr:colOff>
      <xdr:row>46</xdr:row>
      <xdr:rowOff>657225</xdr:rowOff>
    </xdr:to>
    <xdr:pic>
      <xdr:nvPicPr>
        <xdr:cNvPr id="23" name="Рисунок 22">
          <a:extLst>
            <a:ext uri="{FF2B5EF4-FFF2-40B4-BE49-F238E27FC236}">
              <a16:creationId xmlns:a16="http://schemas.microsoft.com/office/drawing/2014/main" id="{B27BFAE3-9DBF-4042-8597-AA6E30B3F0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3616324" y="33210499"/>
          <a:ext cx="488951" cy="63182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48</xdr:row>
      <xdr:rowOff>133350</xdr:rowOff>
    </xdr:from>
    <xdr:to>
      <xdr:col>4</xdr:col>
      <xdr:colOff>750743</xdr:colOff>
      <xdr:row>48</xdr:row>
      <xdr:rowOff>619125</xdr:rowOff>
    </xdr:to>
    <xdr:pic>
      <xdr:nvPicPr>
        <xdr:cNvPr id="24" name="Рисунок 23">
          <a:extLst>
            <a:ext uri="{FF2B5EF4-FFF2-40B4-BE49-F238E27FC236}">
              <a16:creationId xmlns:a16="http://schemas.microsoft.com/office/drawing/2014/main" id="{AFE12864-F015-F450-EB69-1D4DFF0FD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3533775" y="34280475"/>
          <a:ext cx="722168" cy="48577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49</xdr:row>
      <xdr:rowOff>180976</xdr:rowOff>
    </xdr:from>
    <xdr:to>
      <xdr:col>4</xdr:col>
      <xdr:colOff>735563</xdr:colOff>
      <xdr:row>49</xdr:row>
      <xdr:rowOff>600076</xdr:rowOff>
    </xdr:to>
    <xdr:pic>
      <xdr:nvPicPr>
        <xdr:cNvPr id="25" name="Рисунок 24">
          <a:extLst>
            <a:ext uri="{FF2B5EF4-FFF2-40B4-BE49-F238E27FC236}">
              <a16:creationId xmlns:a16="http://schemas.microsoft.com/office/drawing/2014/main" id="{4C5A37C4-9129-5823-EA39-0FA0D96A64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3505200" y="35052001"/>
          <a:ext cx="735563" cy="419100"/>
        </a:xfrm>
        <a:prstGeom prst="rect">
          <a:avLst/>
        </a:prstGeom>
      </xdr:spPr>
    </xdr:pic>
    <xdr:clientData/>
  </xdr:twoCellAnchor>
  <xdr:twoCellAnchor editAs="oneCell">
    <xdr:from>
      <xdr:col>4</xdr:col>
      <xdr:colOff>228600</xdr:colOff>
      <xdr:row>50</xdr:row>
      <xdr:rowOff>66675</xdr:rowOff>
    </xdr:from>
    <xdr:to>
      <xdr:col>4</xdr:col>
      <xdr:colOff>619076</xdr:colOff>
      <xdr:row>50</xdr:row>
      <xdr:rowOff>628580</xdr:rowOff>
    </xdr:to>
    <xdr:pic>
      <xdr:nvPicPr>
        <xdr:cNvPr id="26" name="Рисунок 25">
          <a:extLst>
            <a:ext uri="{FF2B5EF4-FFF2-40B4-BE49-F238E27FC236}">
              <a16:creationId xmlns:a16="http://schemas.microsoft.com/office/drawing/2014/main" id="{C58F5159-558C-FB95-372B-FBB868023B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3733800" y="35661600"/>
          <a:ext cx="390476" cy="561905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51</xdr:row>
      <xdr:rowOff>133350</xdr:rowOff>
    </xdr:from>
    <xdr:to>
      <xdr:col>4</xdr:col>
      <xdr:colOff>752383</xdr:colOff>
      <xdr:row>51</xdr:row>
      <xdr:rowOff>619064</xdr:rowOff>
    </xdr:to>
    <xdr:pic>
      <xdr:nvPicPr>
        <xdr:cNvPr id="27" name="Рисунок 26">
          <a:extLst>
            <a:ext uri="{FF2B5EF4-FFF2-40B4-BE49-F238E27FC236}">
              <a16:creationId xmlns:a16="http://schemas.microsoft.com/office/drawing/2014/main" id="{C3F4013E-32C6-CB23-DC93-2E44E4CA62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3524250" y="36452175"/>
          <a:ext cx="733333" cy="485714"/>
        </a:xfrm>
        <a:prstGeom prst="rect">
          <a:avLst/>
        </a:prstGeom>
      </xdr:spPr>
    </xdr:pic>
    <xdr:clientData/>
  </xdr:twoCellAnchor>
  <xdr:twoCellAnchor editAs="oneCell">
    <xdr:from>
      <xdr:col>4</xdr:col>
      <xdr:colOff>76373</xdr:colOff>
      <xdr:row>52</xdr:row>
      <xdr:rowOff>123825</xdr:rowOff>
    </xdr:from>
    <xdr:to>
      <xdr:col>4</xdr:col>
      <xdr:colOff>656818</xdr:colOff>
      <xdr:row>52</xdr:row>
      <xdr:rowOff>571500</xdr:rowOff>
    </xdr:to>
    <xdr:pic>
      <xdr:nvPicPr>
        <xdr:cNvPr id="28" name="Рисунок 27">
          <a:extLst>
            <a:ext uri="{FF2B5EF4-FFF2-40B4-BE49-F238E27FC236}">
              <a16:creationId xmlns:a16="http://schemas.microsoft.com/office/drawing/2014/main" id="{7A7572F4-BA90-5ACD-6ED1-3C322EC769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3581573" y="37166550"/>
          <a:ext cx="580445" cy="44767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53</xdr:row>
      <xdr:rowOff>161925</xdr:rowOff>
    </xdr:from>
    <xdr:to>
      <xdr:col>4</xdr:col>
      <xdr:colOff>723900</xdr:colOff>
      <xdr:row>53</xdr:row>
      <xdr:rowOff>590496</xdr:rowOff>
    </xdr:to>
    <xdr:pic>
      <xdr:nvPicPr>
        <xdr:cNvPr id="29" name="Рисунок 28">
          <a:extLst>
            <a:ext uri="{FF2B5EF4-FFF2-40B4-BE49-F238E27FC236}">
              <a16:creationId xmlns:a16="http://schemas.microsoft.com/office/drawing/2014/main" id="{5485280F-F7A4-F6BC-1447-C4A80BA384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3543300" y="37928550"/>
          <a:ext cx="685800" cy="4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</xdr:colOff>
      <xdr:row>54</xdr:row>
      <xdr:rowOff>104775</xdr:rowOff>
    </xdr:from>
    <xdr:to>
      <xdr:col>4</xdr:col>
      <xdr:colOff>628598</xdr:colOff>
      <xdr:row>54</xdr:row>
      <xdr:rowOff>676204</xdr:rowOff>
    </xdr:to>
    <xdr:pic>
      <xdr:nvPicPr>
        <xdr:cNvPr id="30" name="Рисунок 29">
          <a:extLst>
            <a:ext uri="{FF2B5EF4-FFF2-40B4-BE49-F238E27FC236}">
              <a16:creationId xmlns:a16="http://schemas.microsoft.com/office/drawing/2014/main" id="{ADF72F4E-D75C-A7C4-45B8-C761FDA31E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3714750" y="38595300"/>
          <a:ext cx="419048" cy="571429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55</xdr:row>
      <xdr:rowOff>104775</xdr:rowOff>
    </xdr:from>
    <xdr:to>
      <xdr:col>4</xdr:col>
      <xdr:colOff>695243</xdr:colOff>
      <xdr:row>55</xdr:row>
      <xdr:rowOff>695251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6EE23B81-0BF5-9ED2-9D40-1B24016AB9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3543300" y="39376350"/>
          <a:ext cx="657143" cy="590476"/>
        </a:xfrm>
        <a:prstGeom prst="rect">
          <a:avLst/>
        </a:prstGeom>
      </xdr:spPr>
    </xdr:pic>
    <xdr:clientData/>
  </xdr:twoCellAnchor>
  <xdr:twoCellAnchor editAs="oneCell">
    <xdr:from>
      <xdr:col>4</xdr:col>
      <xdr:colOff>19509</xdr:colOff>
      <xdr:row>56</xdr:row>
      <xdr:rowOff>152400</xdr:rowOff>
    </xdr:from>
    <xdr:to>
      <xdr:col>4</xdr:col>
      <xdr:colOff>751861</xdr:colOff>
      <xdr:row>56</xdr:row>
      <xdr:rowOff>657225</xdr:rowOff>
    </xdr:to>
    <xdr:pic>
      <xdr:nvPicPr>
        <xdr:cNvPr id="33" name="Рисунок 32">
          <a:extLst>
            <a:ext uri="{FF2B5EF4-FFF2-40B4-BE49-F238E27FC236}">
              <a16:creationId xmlns:a16="http://schemas.microsoft.com/office/drawing/2014/main" id="{FF38DBB6-E9D2-B5CF-CD70-57D3D1C6CC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3524709" y="40147875"/>
          <a:ext cx="732352" cy="504825"/>
        </a:xfrm>
        <a:prstGeom prst="rect">
          <a:avLst/>
        </a:prstGeom>
      </xdr:spPr>
    </xdr:pic>
    <xdr:clientData/>
  </xdr:twoCellAnchor>
  <xdr:twoCellAnchor editAs="oneCell">
    <xdr:from>
      <xdr:col>4</xdr:col>
      <xdr:colOff>45501</xdr:colOff>
      <xdr:row>57</xdr:row>
      <xdr:rowOff>142876</xdr:rowOff>
    </xdr:from>
    <xdr:to>
      <xdr:col>4</xdr:col>
      <xdr:colOff>713829</xdr:colOff>
      <xdr:row>57</xdr:row>
      <xdr:rowOff>600076</xdr:rowOff>
    </xdr:to>
    <xdr:pic>
      <xdr:nvPicPr>
        <xdr:cNvPr id="34" name="Рисунок 33">
          <a:extLst>
            <a:ext uri="{FF2B5EF4-FFF2-40B4-BE49-F238E27FC236}">
              <a16:creationId xmlns:a16="http://schemas.microsoft.com/office/drawing/2014/main" id="{7B8E3CE8-5A27-BE09-A315-B7DEF85E49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3550701" y="40862251"/>
          <a:ext cx="668328" cy="457200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123826</xdr:colOff>
      <xdr:row>58</xdr:row>
      <xdr:rowOff>66675</xdr:rowOff>
    </xdr:from>
    <xdr:to>
      <xdr:col>4</xdr:col>
      <xdr:colOff>685800</xdr:colOff>
      <xdr:row>58</xdr:row>
      <xdr:rowOff>656062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294A3709-859C-1A92-45A3-7C3503FB27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3629026" y="41509950"/>
          <a:ext cx="561974" cy="589387"/>
        </a:xfrm>
        <a:prstGeom prst="rect">
          <a:avLst/>
        </a:prstGeom>
      </xdr:spPr>
    </xdr:pic>
    <xdr:clientData/>
  </xdr:twoCellAnchor>
  <xdr:twoCellAnchor editAs="oneCell">
    <xdr:from>
      <xdr:col>4</xdr:col>
      <xdr:colOff>237909</xdr:colOff>
      <xdr:row>59</xdr:row>
      <xdr:rowOff>57996</xdr:rowOff>
    </xdr:from>
    <xdr:to>
      <xdr:col>4</xdr:col>
      <xdr:colOff>502965</xdr:colOff>
      <xdr:row>59</xdr:row>
      <xdr:rowOff>638175</xdr:rowOff>
    </xdr:to>
    <xdr:pic>
      <xdr:nvPicPr>
        <xdr:cNvPr id="36" name="Рисунок 35">
          <a:extLst>
            <a:ext uri="{FF2B5EF4-FFF2-40B4-BE49-F238E27FC236}">
              <a16:creationId xmlns:a16="http://schemas.microsoft.com/office/drawing/2014/main" id="{3FB40701-DE70-5FCB-1BF9-4718886CFC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flipH="1">
          <a:off x="3743109" y="42225171"/>
          <a:ext cx="265056" cy="580179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63</xdr:row>
      <xdr:rowOff>266700</xdr:rowOff>
    </xdr:from>
    <xdr:to>
      <xdr:col>4</xdr:col>
      <xdr:colOff>736805</xdr:colOff>
      <xdr:row>63</xdr:row>
      <xdr:rowOff>533400</xdr:rowOff>
    </xdr:to>
    <xdr:pic>
      <xdr:nvPicPr>
        <xdr:cNvPr id="37" name="Рисунок 36">
          <a:extLst>
            <a:ext uri="{FF2B5EF4-FFF2-40B4-BE49-F238E27FC236}">
              <a16:creationId xmlns:a16="http://schemas.microsoft.com/office/drawing/2014/main" id="{96DA55A2-B22A-20CA-8B8C-EE849C914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3562350" y="45415200"/>
          <a:ext cx="679655" cy="2667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64</xdr:row>
      <xdr:rowOff>95251</xdr:rowOff>
    </xdr:from>
    <xdr:to>
      <xdr:col>5</xdr:col>
      <xdr:colOff>7937</xdr:colOff>
      <xdr:row>64</xdr:row>
      <xdr:rowOff>571501</xdr:rowOff>
    </xdr:to>
    <xdr:pic>
      <xdr:nvPicPr>
        <xdr:cNvPr id="38" name="Рисунок 37">
          <a:extLst>
            <a:ext uri="{FF2B5EF4-FFF2-40B4-BE49-F238E27FC236}">
              <a16:creationId xmlns:a16="http://schemas.microsoft.com/office/drawing/2014/main" id="{E7CF306D-88F9-8A77-D364-8A83CD8453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3600450" y="45967651"/>
          <a:ext cx="674687" cy="47625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65</xdr:row>
      <xdr:rowOff>0</xdr:rowOff>
    </xdr:from>
    <xdr:to>
      <xdr:col>4</xdr:col>
      <xdr:colOff>753665</xdr:colOff>
      <xdr:row>65</xdr:row>
      <xdr:rowOff>552450</xdr:rowOff>
    </xdr:to>
    <xdr:pic>
      <xdr:nvPicPr>
        <xdr:cNvPr id="39" name="Рисунок 38">
          <a:extLst>
            <a:ext uri="{FF2B5EF4-FFF2-40B4-BE49-F238E27FC236}">
              <a16:creationId xmlns:a16="http://schemas.microsoft.com/office/drawing/2014/main" id="{64AB5CDD-9927-BDDC-24A0-87EABDBC2D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3533775" y="46596300"/>
          <a:ext cx="725090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66</xdr:row>
      <xdr:rowOff>66675</xdr:rowOff>
    </xdr:from>
    <xdr:to>
      <xdr:col>4</xdr:col>
      <xdr:colOff>619060</xdr:colOff>
      <xdr:row>66</xdr:row>
      <xdr:rowOff>628580</xdr:rowOff>
    </xdr:to>
    <xdr:pic>
      <xdr:nvPicPr>
        <xdr:cNvPr id="40" name="Рисунок 39">
          <a:extLst>
            <a:ext uri="{FF2B5EF4-FFF2-40B4-BE49-F238E27FC236}">
              <a16:creationId xmlns:a16="http://schemas.microsoft.com/office/drawing/2014/main" id="{411FB2A4-DFC2-4256-9C8E-7EFD2851D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3600450" y="47386875"/>
          <a:ext cx="523810" cy="56190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67</xdr:row>
      <xdr:rowOff>114300</xdr:rowOff>
    </xdr:from>
    <xdr:to>
      <xdr:col>4</xdr:col>
      <xdr:colOff>742861</xdr:colOff>
      <xdr:row>67</xdr:row>
      <xdr:rowOff>685729</xdr:rowOff>
    </xdr:to>
    <xdr:pic>
      <xdr:nvPicPr>
        <xdr:cNvPr id="41" name="Рисунок 40">
          <a:extLst>
            <a:ext uri="{FF2B5EF4-FFF2-40B4-BE49-F238E27FC236}">
              <a16:creationId xmlns:a16="http://schemas.microsoft.com/office/drawing/2014/main" id="{EF374F4C-4641-7F2B-15E6-70DC96CDC3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3533775" y="48158400"/>
          <a:ext cx="714286" cy="571429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68</xdr:row>
      <xdr:rowOff>57150</xdr:rowOff>
    </xdr:from>
    <xdr:to>
      <xdr:col>4</xdr:col>
      <xdr:colOff>647638</xdr:colOff>
      <xdr:row>68</xdr:row>
      <xdr:rowOff>580960</xdr:rowOff>
    </xdr:to>
    <xdr:pic>
      <xdr:nvPicPr>
        <xdr:cNvPr id="42" name="Рисунок 41">
          <a:extLst>
            <a:ext uri="{FF2B5EF4-FFF2-40B4-BE49-F238E27FC236}">
              <a16:creationId xmlns:a16="http://schemas.microsoft.com/office/drawing/2014/main" id="{FB1BB624-2C5E-C0C1-1F99-B0936070A8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3657600" y="48825150"/>
          <a:ext cx="495238" cy="523810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69</xdr:row>
      <xdr:rowOff>85725</xdr:rowOff>
    </xdr:from>
    <xdr:to>
      <xdr:col>4</xdr:col>
      <xdr:colOff>676207</xdr:colOff>
      <xdr:row>69</xdr:row>
      <xdr:rowOff>657154</xdr:rowOff>
    </xdr:to>
    <xdr:pic>
      <xdr:nvPicPr>
        <xdr:cNvPr id="43" name="Рисунок 42">
          <a:extLst>
            <a:ext uri="{FF2B5EF4-FFF2-40B4-BE49-F238E27FC236}">
              <a16:creationId xmlns:a16="http://schemas.microsoft.com/office/drawing/2014/main" id="{9554AFB7-5950-B7BC-F51F-70AA694FA9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3638550" y="49577625"/>
          <a:ext cx="542857" cy="571429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70</xdr:row>
      <xdr:rowOff>95250</xdr:rowOff>
    </xdr:from>
    <xdr:to>
      <xdr:col>4</xdr:col>
      <xdr:colOff>761906</xdr:colOff>
      <xdr:row>70</xdr:row>
      <xdr:rowOff>676202</xdr:rowOff>
    </xdr:to>
    <xdr:pic>
      <xdr:nvPicPr>
        <xdr:cNvPr id="44" name="Рисунок 43">
          <a:extLst>
            <a:ext uri="{FF2B5EF4-FFF2-40B4-BE49-F238E27FC236}">
              <a16:creationId xmlns:a16="http://schemas.microsoft.com/office/drawing/2014/main" id="{6EA9F9F4-F661-5AD3-4085-0652E1C8B0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3514725" y="50311050"/>
          <a:ext cx="752381" cy="580952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71</xdr:row>
      <xdr:rowOff>142876</xdr:rowOff>
    </xdr:from>
    <xdr:to>
      <xdr:col>4</xdr:col>
      <xdr:colOff>725805</xdr:colOff>
      <xdr:row>71</xdr:row>
      <xdr:rowOff>638176</xdr:rowOff>
    </xdr:to>
    <xdr:pic>
      <xdr:nvPicPr>
        <xdr:cNvPr id="45" name="Рисунок 44">
          <a:extLst>
            <a:ext uri="{FF2B5EF4-FFF2-40B4-BE49-F238E27FC236}">
              <a16:creationId xmlns:a16="http://schemas.microsoft.com/office/drawing/2014/main" id="{7149B1FB-72F1-678F-71C0-65BECD2784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3562350" y="51082576"/>
          <a:ext cx="668655" cy="49530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72</xdr:row>
      <xdr:rowOff>123825</xdr:rowOff>
    </xdr:from>
    <xdr:to>
      <xdr:col>4</xdr:col>
      <xdr:colOff>726757</xdr:colOff>
      <xdr:row>72</xdr:row>
      <xdr:rowOff>666750</xdr:rowOff>
    </xdr:to>
    <xdr:pic>
      <xdr:nvPicPr>
        <xdr:cNvPr id="46" name="Рисунок 45">
          <a:extLst>
            <a:ext uri="{FF2B5EF4-FFF2-40B4-BE49-F238E27FC236}">
              <a16:creationId xmlns:a16="http://schemas.microsoft.com/office/drawing/2014/main" id="{EB2149D1-7BA6-CD5A-DBEE-FA1E8315F3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3562350" y="51787425"/>
          <a:ext cx="669607" cy="54292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73</xdr:row>
      <xdr:rowOff>104775</xdr:rowOff>
    </xdr:from>
    <xdr:to>
      <xdr:col>4</xdr:col>
      <xdr:colOff>704769</xdr:colOff>
      <xdr:row>73</xdr:row>
      <xdr:rowOff>695251</xdr:rowOff>
    </xdr:to>
    <xdr:pic>
      <xdr:nvPicPr>
        <xdr:cNvPr id="47" name="Рисунок 46">
          <a:extLst>
            <a:ext uri="{FF2B5EF4-FFF2-40B4-BE49-F238E27FC236}">
              <a16:creationId xmlns:a16="http://schemas.microsoft.com/office/drawing/2014/main" id="{A5CAFF83-64BA-A854-B00F-C291280745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3562350" y="52492275"/>
          <a:ext cx="647619" cy="590476"/>
        </a:xfrm>
        <a:prstGeom prst="rect">
          <a:avLst/>
        </a:prstGeom>
      </xdr:spPr>
    </xdr:pic>
    <xdr:clientData/>
  </xdr:twoCellAnchor>
  <xdr:twoCellAnchor editAs="oneCell">
    <xdr:from>
      <xdr:col>4</xdr:col>
      <xdr:colOff>22459</xdr:colOff>
      <xdr:row>74</xdr:row>
      <xdr:rowOff>209551</xdr:rowOff>
    </xdr:from>
    <xdr:to>
      <xdr:col>4</xdr:col>
      <xdr:colOff>752375</xdr:colOff>
      <xdr:row>74</xdr:row>
      <xdr:rowOff>704851</xdr:rowOff>
    </xdr:to>
    <xdr:pic>
      <xdr:nvPicPr>
        <xdr:cNvPr id="48" name="Рисунок 47">
          <a:extLst>
            <a:ext uri="{FF2B5EF4-FFF2-40B4-BE49-F238E27FC236}">
              <a16:creationId xmlns:a16="http://schemas.microsoft.com/office/drawing/2014/main" id="{961EF5FF-AA97-F792-B05B-10C70506F4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3527659" y="53320951"/>
          <a:ext cx="729916" cy="495300"/>
        </a:xfrm>
        <a:prstGeom prst="rect">
          <a:avLst/>
        </a:prstGeom>
      </xdr:spPr>
    </xdr:pic>
    <xdr:clientData/>
  </xdr:twoCellAnchor>
  <xdr:twoCellAnchor editAs="oneCell">
    <xdr:from>
      <xdr:col>4</xdr:col>
      <xdr:colOff>266700</xdr:colOff>
      <xdr:row>75</xdr:row>
      <xdr:rowOff>85725</xdr:rowOff>
    </xdr:from>
    <xdr:to>
      <xdr:col>4</xdr:col>
      <xdr:colOff>531756</xdr:colOff>
      <xdr:row>75</xdr:row>
      <xdr:rowOff>665904</xdr:rowOff>
    </xdr:to>
    <xdr:pic>
      <xdr:nvPicPr>
        <xdr:cNvPr id="49" name="Рисунок 48">
          <a:extLst>
            <a:ext uri="{FF2B5EF4-FFF2-40B4-BE49-F238E27FC236}">
              <a16:creationId xmlns:a16="http://schemas.microsoft.com/office/drawing/2014/main" id="{C1BCBA06-CD56-4E57-B2C3-D201B677F0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flipH="1">
          <a:off x="3771900" y="54044850"/>
          <a:ext cx="265056" cy="580179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76</xdr:row>
      <xdr:rowOff>352425</xdr:rowOff>
    </xdr:from>
    <xdr:to>
      <xdr:col>4</xdr:col>
      <xdr:colOff>733348</xdr:colOff>
      <xdr:row>76</xdr:row>
      <xdr:rowOff>923854</xdr:rowOff>
    </xdr:to>
    <xdr:pic>
      <xdr:nvPicPr>
        <xdr:cNvPr id="50" name="Рисунок 49">
          <a:extLst>
            <a:ext uri="{FF2B5EF4-FFF2-40B4-BE49-F238E27FC236}">
              <a16:creationId xmlns:a16="http://schemas.microsoft.com/office/drawing/2014/main" id="{B69C592F-BD25-4E77-92B6-A4AFFB08E4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3619500" y="55035450"/>
          <a:ext cx="619048" cy="571429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77</xdr:row>
      <xdr:rowOff>133350</xdr:rowOff>
    </xdr:from>
    <xdr:to>
      <xdr:col>4</xdr:col>
      <xdr:colOff>695240</xdr:colOff>
      <xdr:row>77</xdr:row>
      <xdr:rowOff>704779</xdr:rowOff>
    </xdr:to>
    <xdr:pic>
      <xdr:nvPicPr>
        <xdr:cNvPr id="51" name="Рисунок 50">
          <a:extLst>
            <a:ext uri="{FF2B5EF4-FFF2-40B4-BE49-F238E27FC236}">
              <a16:creationId xmlns:a16="http://schemas.microsoft.com/office/drawing/2014/main" id="{5CC3BE4F-739A-082C-E40E-77E21E551F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3524250" y="55892700"/>
          <a:ext cx="676190" cy="5714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2"/>
  <sheetViews>
    <sheetView tabSelected="1" topLeftCell="A75" workbookViewId="0">
      <selection activeCell="E87" sqref="E87"/>
    </sheetView>
  </sheetViews>
  <sheetFormatPr defaultRowHeight="15" x14ac:dyDescent="0.25"/>
  <cols>
    <col min="2" max="2" width="20.85546875" customWidth="1"/>
    <col min="3" max="3" width="7.28515625" bestFit="1" customWidth="1"/>
    <col min="4" max="4" width="15.28515625" bestFit="1" customWidth="1"/>
    <col min="5" max="5" width="11.42578125" customWidth="1"/>
    <col min="6" max="6" width="16.28515625" bestFit="1" customWidth="1"/>
    <col min="7" max="7" width="17" bestFit="1" customWidth="1"/>
    <col min="8" max="8" width="15.5703125" bestFit="1" customWidth="1"/>
    <col min="9" max="9" width="17.42578125" bestFit="1" customWidth="1"/>
    <col min="10" max="10" width="22.7109375" bestFit="1" customWidth="1"/>
    <col min="11" max="11" width="23.140625" bestFit="1" customWidth="1"/>
    <col min="12" max="12" width="23" customWidth="1"/>
    <col min="13" max="13" width="22.7109375" bestFit="1" customWidth="1"/>
    <col min="14" max="14" width="23.42578125" bestFit="1" customWidth="1"/>
  </cols>
  <sheetData>
    <row r="1" spans="1:14" x14ac:dyDescent="0.25">
      <c r="A1" t="s">
        <v>21</v>
      </c>
    </row>
    <row r="4" spans="1:14" x14ac:dyDescent="0.25">
      <c r="F4" s="17" t="s">
        <v>15</v>
      </c>
      <c r="G4" s="17"/>
      <c r="H4" s="17"/>
      <c r="I4" s="17"/>
    </row>
    <row r="5" spans="1:14" ht="45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7</v>
      </c>
      <c r="H5" s="1" t="s">
        <v>6</v>
      </c>
      <c r="I5" s="2" t="s">
        <v>18</v>
      </c>
      <c r="J5" s="1" t="s">
        <v>8</v>
      </c>
      <c r="K5" s="1" t="s">
        <v>9</v>
      </c>
      <c r="L5" s="1" t="s">
        <v>10</v>
      </c>
      <c r="M5" s="1" t="s">
        <v>69</v>
      </c>
      <c r="N5" s="1" t="s">
        <v>70</v>
      </c>
    </row>
    <row r="6" spans="1:14" ht="48" customHeight="1" x14ac:dyDescent="0.25">
      <c r="A6" s="1">
        <v>1</v>
      </c>
      <c r="B6" s="2" t="s">
        <v>22</v>
      </c>
      <c r="C6" s="1">
        <v>1</v>
      </c>
      <c r="D6" s="1" t="s">
        <v>11</v>
      </c>
      <c r="E6" s="1"/>
      <c r="F6" s="4"/>
      <c r="G6" s="4"/>
      <c r="H6" s="4"/>
      <c r="I6" s="1">
        <f>(F6*C6)+(G6*C6)+(H6*C6)</f>
        <v>0</v>
      </c>
      <c r="J6" s="4"/>
      <c r="K6" s="4"/>
      <c r="L6" s="4"/>
      <c r="M6" s="4"/>
      <c r="N6" s="4"/>
    </row>
    <row r="7" spans="1:14" ht="48" customHeight="1" x14ac:dyDescent="0.25">
      <c r="A7" s="1">
        <v>2</v>
      </c>
      <c r="B7" s="2" t="s">
        <v>24</v>
      </c>
      <c r="C7" s="1">
        <v>1</v>
      </c>
      <c r="D7" s="1" t="s">
        <v>23</v>
      </c>
      <c r="E7" s="1"/>
      <c r="F7" s="4"/>
      <c r="G7" s="4"/>
      <c r="H7" s="4"/>
      <c r="I7" s="1">
        <f>(F7*C7)+(G7*C7)+(H7*C7)</f>
        <v>0</v>
      </c>
      <c r="J7" s="4"/>
      <c r="K7" s="4"/>
      <c r="L7" s="4"/>
      <c r="M7" s="4"/>
      <c r="N7" s="4"/>
    </row>
    <row r="8" spans="1:14" ht="72" customHeight="1" x14ac:dyDescent="0.25">
      <c r="A8" s="1">
        <v>3</v>
      </c>
      <c r="B8" s="9" t="s">
        <v>25</v>
      </c>
      <c r="C8" s="1">
        <v>1</v>
      </c>
      <c r="D8" s="1" t="s">
        <v>23</v>
      </c>
      <c r="E8" s="1"/>
      <c r="F8" s="4"/>
      <c r="G8" s="4"/>
      <c r="H8" s="4"/>
      <c r="I8" s="1">
        <f t="shared" ref="I8:I71" si="0">(F8*C8)+(G8*C8)+(H8*C8)</f>
        <v>0</v>
      </c>
      <c r="J8" s="4"/>
      <c r="K8" s="4"/>
      <c r="L8" s="4"/>
      <c r="M8" s="4"/>
      <c r="N8" s="4"/>
    </row>
    <row r="9" spans="1:14" ht="48" customHeight="1" x14ac:dyDescent="0.25">
      <c r="A9" s="1">
        <v>4</v>
      </c>
      <c r="B9" s="2" t="s">
        <v>12</v>
      </c>
      <c r="C9" s="1">
        <v>1</v>
      </c>
      <c r="D9" s="1" t="s">
        <v>11</v>
      </c>
      <c r="E9" s="1"/>
      <c r="F9" s="4"/>
      <c r="G9" s="4"/>
      <c r="H9" s="4"/>
      <c r="I9" s="1">
        <f t="shared" si="0"/>
        <v>0</v>
      </c>
      <c r="J9" s="4"/>
      <c r="K9" s="4"/>
      <c r="L9" s="4"/>
      <c r="M9" s="4"/>
      <c r="N9" s="4"/>
    </row>
    <row r="10" spans="1:14" ht="48" customHeight="1" x14ac:dyDescent="0.25">
      <c r="A10" s="1">
        <v>5</v>
      </c>
      <c r="B10" s="2" t="s">
        <v>26</v>
      </c>
      <c r="C10" s="1">
        <v>1</v>
      </c>
      <c r="D10" s="1" t="s">
        <v>11</v>
      </c>
      <c r="E10" s="1"/>
      <c r="F10" s="4"/>
      <c r="G10" s="4"/>
      <c r="H10" s="4"/>
      <c r="I10" s="1">
        <f t="shared" si="0"/>
        <v>0</v>
      </c>
      <c r="J10" s="4"/>
      <c r="K10" s="4"/>
      <c r="L10" s="4"/>
      <c r="M10" s="4"/>
      <c r="N10" s="4"/>
    </row>
    <row r="11" spans="1:14" ht="48" customHeight="1" x14ac:dyDescent="0.25">
      <c r="A11" s="1">
        <v>6</v>
      </c>
      <c r="B11" s="2" t="s">
        <v>27</v>
      </c>
      <c r="C11" s="1">
        <v>1</v>
      </c>
      <c r="D11" s="1" t="s">
        <v>11</v>
      </c>
      <c r="E11" s="1"/>
      <c r="F11" s="4"/>
      <c r="G11" s="4"/>
      <c r="H11" s="4"/>
      <c r="I11" s="1">
        <f t="shared" si="0"/>
        <v>0</v>
      </c>
      <c r="J11" s="4"/>
      <c r="K11" s="4"/>
      <c r="L11" s="4"/>
      <c r="M11" s="4"/>
      <c r="N11" s="4"/>
    </row>
    <row r="12" spans="1:14" ht="48" customHeight="1" x14ac:dyDescent="0.25">
      <c r="A12" s="1">
        <v>7</v>
      </c>
      <c r="B12" s="2" t="s">
        <v>28</v>
      </c>
      <c r="C12" s="1">
        <v>1</v>
      </c>
      <c r="D12" s="1" t="s">
        <v>23</v>
      </c>
      <c r="E12" s="1"/>
      <c r="F12" s="4"/>
      <c r="G12" s="4"/>
      <c r="H12" s="4"/>
      <c r="I12" s="1">
        <f t="shared" si="0"/>
        <v>0</v>
      </c>
      <c r="J12" s="4"/>
      <c r="K12" s="4"/>
      <c r="L12" s="4"/>
      <c r="M12" s="4"/>
      <c r="N12" s="4"/>
    </row>
    <row r="13" spans="1:14" ht="48" customHeight="1" x14ac:dyDescent="0.25">
      <c r="A13" s="1">
        <v>8</v>
      </c>
      <c r="B13" s="2" t="s">
        <v>29</v>
      </c>
      <c r="C13" s="1">
        <v>1</v>
      </c>
      <c r="D13" s="1" t="s">
        <v>23</v>
      </c>
      <c r="E13" s="1"/>
      <c r="F13" s="4"/>
      <c r="G13" s="4"/>
      <c r="H13" s="4"/>
      <c r="I13" s="1">
        <f t="shared" si="0"/>
        <v>0</v>
      </c>
      <c r="J13" s="4"/>
      <c r="K13" s="4"/>
      <c r="L13" s="4"/>
      <c r="M13" s="4"/>
      <c r="N13" s="4"/>
    </row>
    <row r="14" spans="1:14" ht="48" customHeight="1" x14ac:dyDescent="0.25">
      <c r="A14" s="1">
        <v>9</v>
      </c>
      <c r="B14" s="2" t="s">
        <v>30</v>
      </c>
      <c r="C14" s="1">
        <v>1</v>
      </c>
      <c r="D14" s="1" t="s">
        <v>23</v>
      </c>
      <c r="E14" s="1"/>
      <c r="F14" s="4"/>
      <c r="G14" s="4"/>
      <c r="H14" s="4"/>
      <c r="I14" s="1">
        <f t="shared" si="0"/>
        <v>0</v>
      </c>
      <c r="J14" s="4"/>
      <c r="K14" s="4"/>
      <c r="L14" s="4"/>
      <c r="M14" s="4"/>
      <c r="N14" s="4"/>
    </row>
    <row r="15" spans="1:14" ht="48" customHeight="1" x14ac:dyDescent="0.25">
      <c r="A15" s="1">
        <v>10</v>
      </c>
      <c r="B15" s="2" t="s">
        <v>31</v>
      </c>
      <c r="C15" s="1">
        <v>1</v>
      </c>
      <c r="D15" s="1" t="s">
        <v>23</v>
      </c>
      <c r="E15" s="1"/>
      <c r="F15" s="4"/>
      <c r="G15" s="4"/>
      <c r="H15" s="4"/>
      <c r="I15" s="1">
        <f t="shared" si="0"/>
        <v>0</v>
      </c>
      <c r="J15" s="4"/>
      <c r="K15" s="4"/>
      <c r="L15" s="4"/>
      <c r="M15" s="4"/>
      <c r="N15" s="4"/>
    </row>
    <row r="16" spans="1:14" ht="48" customHeight="1" x14ac:dyDescent="0.25">
      <c r="A16" s="1">
        <v>11</v>
      </c>
      <c r="B16" s="2" t="s">
        <v>32</v>
      </c>
      <c r="C16" s="1">
        <v>1</v>
      </c>
      <c r="D16" s="1" t="s">
        <v>11</v>
      </c>
      <c r="E16" s="1"/>
      <c r="F16" s="4"/>
      <c r="G16" s="4"/>
      <c r="H16" s="4"/>
      <c r="I16" s="1">
        <f t="shared" si="0"/>
        <v>0</v>
      </c>
      <c r="J16" s="4"/>
      <c r="K16" s="4"/>
      <c r="L16" s="4"/>
      <c r="M16" s="4"/>
      <c r="N16" s="4"/>
    </row>
    <row r="17" spans="1:14" ht="60.75" customHeight="1" x14ac:dyDescent="0.25">
      <c r="A17" s="1">
        <v>12</v>
      </c>
      <c r="B17" s="3" t="s">
        <v>34</v>
      </c>
      <c r="C17" s="1">
        <v>1</v>
      </c>
      <c r="D17" s="1" t="s">
        <v>33</v>
      </c>
      <c r="E17" s="1"/>
      <c r="F17" s="4"/>
      <c r="G17" s="4"/>
      <c r="H17" s="4"/>
      <c r="I17" s="1">
        <f t="shared" si="0"/>
        <v>0</v>
      </c>
      <c r="J17" s="4"/>
      <c r="K17" s="4"/>
      <c r="L17" s="4"/>
      <c r="M17" s="4"/>
      <c r="N17" s="4"/>
    </row>
    <row r="18" spans="1:14" ht="48.75" customHeight="1" x14ac:dyDescent="0.25">
      <c r="A18" s="1">
        <v>13</v>
      </c>
      <c r="B18" s="8" t="s">
        <v>36</v>
      </c>
      <c r="C18" s="1">
        <v>1</v>
      </c>
      <c r="D18" s="1" t="s">
        <v>35</v>
      </c>
      <c r="E18" s="1"/>
      <c r="F18" s="4"/>
      <c r="G18" s="4"/>
      <c r="H18" s="4"/>
      <c r="I18" s="1">
        <f t="shared" si="0"/>
        <v>0</v>
      </c>
      <c r="J18" s="4"/>
      <c r="K18" s="4"/>
      <c r="L18" s="4"/>
      <c r="M18" s="4"/>
      <c r="N18" s="4"/>
    </row>
    <row r="19" spans="1:14" ht="74.25" customHeight="1" x14ac:dyDescent="0.25">
      <c r="A19" s="1">
        <v>14</v>
      </c>
      <c r="B19" s="3" t="s">
        <v>37</v>
      </c>
      <c r="C19" s="1">
        <v>1</v>
      </c>
      <c r="D19" s="1" t="s">
        <v>23</v>
      </c>
      <c r="E19" s="1"/>
      <c r="F19" s="4"/>
      <c r="G19" s="4"/>
      <c r="H19" s="4"/>
      <c r="I19" s="1">
        <f t="shared" si="0"/>
        <v>0</v>
      </c>
      <c r="J19" s="4"/>
      <c r="K19" s="4"/>
      <c r="L19" s="4"/>
      <c r="M19" s="4"/>
      <c r="N19" s="4"/>
    </row>
    <row r="20" spans="1:14" ht="48" customHeight="1" x14ac:dyDescent="0.25">
      <c r="A20" s="1">
        <v>15</v>
      </c>
      <c r="B20" s="2" t="s">
        <v>38</v>
      </c>
      <c r="C20" s="1">
        <v>3</v>
      </c>
      <c r="D20" s="1" t="s">
        <v>11</v>
      </c>
      <c r="E20" s="1"/>
      <c r="F20" s="4"/>
      <c r="G20" s="4"/>
      <c r="H20" s="4"/>
      <c r="I20" s="1">
        <f t="shared" si="0"/>
        <v>0</v>
      </c>
      <c r="J20" s="4"/>
      <c r="K20" s="4"/>
      <c r="L20" s="4"/>
      <c r="M20" s="4"/>
      <c r="N20" s="4"/>
    </row>
    <row r="21" spans="1:14" ht="69" customHeight="1" x14ac:dyDescent="0.25">
      <c r="A21" s="1">
        <v>16</v>
      </c>
      <c r="B21" s="2" t="s">
        <v>39</v>
      </c>
      <c r="C21" s="1">
        <v>5</v>
      </c>
      <c r="D21" s="8" t="s">
        <v>40</v>
      </c>
      <c r="E21" s="1"/>
      <c r="F21" s="4"/>
      <c r="G21" s="4"/>
      <c r="H21" s="4"/>
      <c r="I21" s="1">
        <f t="shared" si="0"/>
        <v>0</v>
      </c>
      <c r="J21" s="4"/>
      <c r="K21" s="4"/>
      <c r="L21" s="4"/>
      <c r="M21" s="4"/>
      <c r="N21" s="4"/>
    </row>
    <row r="22" spans="1:14" ht="48" customHeight="1" x14ac:dyDescent="0.25">
      <c r="A22" s="1">
        <v>17</v>
      </c>
      <c r="B22" s="2" t="s">
        <v>41</v>
      </c>
      <c r="C22" s="1">
        <v>3</v>
      </c>
      <c r="D22" s="1" t="s">
        <v>23</v>
      </c>
      <c r="E22" s="1"/>
      <c r="F22" s="4"/>
      <c r="G22" s="4"/>
      <c r="H22" s="4"/>
      <c r="I22" s="1">
        <f t="shared" si="0"/>
        <v>0</v>
      </c>
      <c r="J22" s="4"/>
      <c r="K22" s="4"/>
      <c r="L22" s="4"/>
      <c r="M22" s="4"/>
      <c r="N22" s="4"/>
    </row>
    <row r="23" spans="1:14" ht="63.75" customHeight="1" x14ac:dyDescent="0.25">
      <c r="A23" s="1">
        <v>18</v>
      </c>
      <c r="B23" s="3" t="s">
        <v>42</v>
      </c>
      <c r="C23" s="1">
        <v>1</v>
      </c>
      <c r="D23" s="10" t="s">
        <v>14</v>
      </c>
      <c r="E23" s="10"/>
      <c r="F23" s="4"/>
      <c r="G23" s="4"/>
      <c r="H23" s="4"/>
      <c r="I23" s="1">
        <f t="shared" si="0"/>
        <v>0</v>
      </c>
      <c r="J23" s="4"/>
      <c r="K23" s="4"/>
      <c r="L23" s="4"/>
      <c r="M23" s="4"/>
      <c r="N23" s="4"/>
    </row>
    <row r="24" spans="1:14" ht="60.75" customHeight="1" x14ac:dyDescent="0.25">
      <c r="A24" s="1">
        <v>19</v>
      </c>
      <c r="B24" s="3" t="s">
        <v>42</v>
      </c>
      <c r="C24" s="1">
        <v>2</v>
      </c>
      <c r="D24" s="10" t="s">
        <v>14</v>
      </c>
      <c r="E24" s="10"/>
      <c r="F24" s="4"/>
      <c r="G24" s="4"/>
      <c r="H24" s="4"/>
      <c r="I24" s="1">
        <f t="shared" si="0"/>
        <v>0</v>
      </c>
      <c r="J24" s="4"/>
      <c r="K24" s="4"/>
      <c r="L24" s="4"/>
      <c r="M24" s="4"/>
      <c r="N24" s="4"/>
    </row>
    <row r="25" spans="1:14" ht="48" customHeight="1" x14ac:dyDescent="0.25">
      <c r="A25" s="1">
        <v>20</v>
      </c>
      <c r="B25" s="2" t="s">
        <v>43</v>
      </c>
      <c r="C25" s="1">
        <v>5</v>
      </c>
      <c r="D25" s="1" t="s">
        <v>13</v>
      </c>
      <c r="E25" s="1"/>
      <c r="F25" s="4"/>
      <c r="G25" s="4"/>
      <c r="H25" s="4"/>
      <c r="I25" s="1">
        <f t="shared" si="0"/>
        <v>0</v>
      </c>
      <c r="J25" s="4"/>
      <c r="K25" s="4"/>
      <c r="L25" s="4"/>
      <c r="M25" s="4"/>
      <c r="N25" s="4"/>
    </row>
    <row r="26" spans="1:14" ht="52.5" customHeight="1" x14ac:dyDescent="0.25">
      <c r="A26" s="1">
        <v>21</v>
      </c>
      <c r="B26" s="8" t="s">
        <v>45</v>
      </c>
      <c r="C26" s="1">
        <v>2</v>
      </c>
      <c r="D26" s="2" t="s">
        <v>44</v>
      </c>
      <c r="E26" s="1"/>
      <c r="F26" s="4"/>
      <c r="G26" s="4"/>
      <c r="H26" s="4"/>
      <c r="I26" s="1">
        <f t="shared" si="0"/>
        <v>0</v>
      </c>
      <c r="J26" s="4"/>
      <c r="K26" s="4"/>
      <c r="L26" s="4"/>
      <c r="M26" s="4"/>
      <c r="N26" s="4"/>
    </row>
    <row r="27" spans="1:14" ht="52.5" customHeight="1" x14ac:dyDescent="0.25">
      <c r="A27" s="1">
        <v>22</v>
      </c>
      <c r="B27" s="8" t="s">
        <v>46</v>
      </c>
      <c r="C27" s="1">
        <v>9</v>
      </c>
      <c r="D27" s="1" t="s">
        <v>14</v>
      </c>
      <c r="E27" s="1"/>
      <c r="F27" s="4"/>
      <c r="G27" s="4"/>
      <c r="H27" s="4"/>
      <c r="I27" s="1">
        <f t="shared" si="0"/>
        <v>0</v>
      </c>
      <c r="J27" s="4"/>
      <c r="K27" s="4"/>
      <c r="L27" s="4"/>
      <c r="M27" s="4"/>
      <c r="N27" s="4"/>
    </row>
    <row r="28" spans="1:14" ht="56.25" customHeight="1" x14ac:dyDescent="0.25">
      <c r="A28" s="1">
        <v>23</v>
      </c>
      <c r="B28" s="3" t="s">
        <v>47</v>
      </c>
      <c r="C28" s="1">
        <v>1</v>
      </c>
      <c r="D28" s="1" t="s">
        <v>14</v>
      </c>
      <c r="E28" s="1"/>
      <c r="F28" s="4"/>
      <c r="G28" s="4"/>
      <c r="H28" s="4"/>
      <c r="I28" s="1">
        <f t="shared" si="0"/>
        <v>0</v>
      </c>
      <c r="J28" s="4"/>
      <c r="K28" s="4"/>
      <c r="L28" s="4"/>
      <c r="M28" s="4"/>
      <c r="N28" s="4"/>
    </row>
    <row r="29" spans="1:14" ht="48" customHeight="1" x14ac:dyDescent="0.25">
      <c r="A29" s="1">
        <v>24</v>
      </c>
      <c r="B29" s="2" t="s">
        <v>48</v>
      </c>
      <c r="C29" s="1">
        <v>47</v>
      </c>
      <c r="D29" s="1" t="s">
        <v>14</v>
      </c>
      <c r="E29" s="1"/>
      <c r="F29" s="4"/>
      <c r="G29" s="4"/>
      <c r="H29" s="4"/>
      <c r="I29" s="1">
        <f t="shared" si="0"/>
        <v>0</v>
      </c>
      <c r="J29" s="4"/>
      <c r="K29" s="4"/>
      <c r="L29" s="4"/>
      <c r="M29" s="4"/>
      <c r="N29" s="4"/>
    </row>
    <row r="30" spans="1:14" ht="66" customHeight="1" x14ac:dyDescent="0.25">
      <c r="A30" s="1">
        <v>25</v>
      </c>
      <c r="B30" s="8" t="s">
        <v>50</v>
      </c>
      <c r="C30" s="1">
        <v>2</v>
      </c>
      <c r="D30" s="2" t="s">
        <v>49</v>
      </c>
      <c r="E30" s="1"/>
      <c r="F30" s="4"/>
      <c r="G30" s="4"/>
      <c r="H30" s="4"/>
      <c r="I30" s="1">
        <f t="shared" si="0"/>
        <v>0</v>
      </c>
      <c r="J30" s="4"/>
      <c r="K30" s="4"/>
      <c r="L30" s="4"/>
      <c r="M30" s="4"/>
      <c r="N30" s="4"/>
    </row>
    <row r="31" spans="1:14" ht="120.75" x14ac:dyDescent="0.25">
      <c r="A31" s="12">
        <v>26.1</v>
      </c>
      <c r="B31" s="3" t="s">
        <v>53</v>
      </c>
      <c r="C31" s="1">
        <v>1</v>
      </c>
      <c r="D31" s="1" t="s">
        <v>13</v>
      </c>
      <c r="E31" s="1"/>
      <c r="F31" s="4"/>
      <c r="G31" s="4"/>
      <c r="H31" s="4"/>
      <c r="I31" s="1">
        <f t="shared" si="0"/>
        <v>0</v>
      </c>
      <c r="J31" s="4"/>
      <c r="K31" s="4"/>
      <c r="L31" s="4"/>
      <c r="M31" s="4"/>
      <c r="N31" s="4"/>
    </row>
    <row r="32" spans="1:14" ht="120.75" x14ac:dyDescent="0.25">
      <c r="A32" s="12">
        <v>26.2</v>
      </c>
      <c r="B32" s="3" t="s">
        <v>51</v>
      </c>
      <c r="C32" s="1">
        <v>1</v>
      </c>
      <c r="D32" s="1" t="s">
        <v>13</v>
      </c>
      <c r="E32" s="1"/>
      <c r="F32" s="4"/>
      <c r="G32" s="4"/>
      <c r="H32" s="4"/>
      <c r="I32" s="1">
        <f t="shared" si="0"/>
        <v>0</v>
      </c>
      <c r="J32" s="4"/>
      <c r="K32" s="4"/>
      <c r="L32" s="4"/>
      <c r="M32" s="4"/>
      <c r="N32" s="4"/>
    </row>
    <row r="33" spans="1:14" ht="120.75" x14ac:dyDescent="0.25">
      <c r="A33" s="12">
        <v>26.3</v>
      </c>
      <c r="B33" s="3" t="s">
        <v>52</v>
      </c>
      <c r="C33" s="1">
        <v>1</v>
      </c>
      <c r="D33" s="1" t="s">
        <v>13</v>
      </c>
      <c r="E33" s="1"/>
      <c r="F33" s="4"/>
      <c r="G33" s="4"/>
      <c r="H33" s="4"/>
      <c r="I33" s="1">
        <f t="shared" si="0"/>
        <v>0</v>
      </c>
      <c r="J33" s="4"/>
      <c r="K33" s="4"/>
      <c r="L33" s="4"/>
      <c r="M33" s="4"/>
      <c r="N33" s="4"/>
    </row>
    <row r="34" spans="1:14" ht="96.75" x14ac:dyDescent="0.25">
      <c r="A34" s="12">
        <v>26.4</v>
      </c>
      <c r="B34" s="3" t="s">
        <v>54</v>
      </c>
      <c r="C34" s="1">
        <v>1</v>
      </c>
      <c r="D34" s="1" t="s">
        <v>13</v>
      </c>
      <c r="E34" s="1"/>
      <c r="F34" s="4"/>
      <c r="G34" s="4"/>
      <c r="H34" s="4"/>
      <c r="I34" s="1">
        <f t="shared" si="0"/>
        <v>0</v>
      </c>
      <c r="J34" s="4"/>
      <c r="K34" s="4"/>
      <c r="L34" s="4"/>
      <c r="M34" s="4"/>
      <c r="N34" s="4"/>
    </row>
    <row r="35" spans="1:14" ht="96.75" x14ac:dyDescent="0.25">
      <c r="A35" s="12">
        <v>26.5</v>
      </c>
      <c r="B35" s="3" t="s">
        <v>55</v>
      </c>
      <c r="C35" s="1">
        <v>1</v>
      </c>
      <c r="D35" s="1" t="s">
        <v>13</v>
      </c>
      <c r="E35" s="1"/>
      <c r="F35" s="4"/>
      <c r="G35" s="4"/>
      <c r="H35" s="4"/>
      <c r="I35" s="1">
        <f t="shared" si="0"/>
        <v>0</v>
      </c>
      <c r="J35" s="4"/>
      <c r="K35" s="4"/>
      <c r="L35" s="4"/>
      <c r="M35" s="4"/>
      <c r="N35" s="4"/>
    </row>
    <row r="36" spans="1:14" ht="96.75" x14ac:dyDescent="0.25">
      <c r="A36" s="12">
        <v>26.6</v>
      </c>
      <c r="B36" s="3" t="s">
        <v>56</v>
      </c>
      <c r="C36" s="1">
        <v>1</v>
      </c>
      <c r="D36" s="1" t="s">
        <v>13</v>
      </c>
      <c r="E36" s="1"/>
      <c r="F36" s="4"/>
      <c r="G36" s="4"/>
      <c r="H36" s="4"/>
      <c r="I36" s="1">
        <f t="shared" si="0"/>
        <v>0</v>
      </c>
      <c r="J36" s="4"/>
      <c r="K36" s="4"/>
      <c r="L36" s="4"/>
      <c r="M36" s="4"/>
      <c r="N36" s="4"/>
    </row>
    <row r="37" spans="1:14" ht="78" customHeight="1" x14ac:dyDescent="0.25">
      <c r="A37" s="11">
        <v>28</v>
      </c>
      <c r="B37" s="8" t="s">
        <v>57</v>
      </c>
      <c r="C37" s="1">
        <v>3</v>
      </c>
      <c r="D37" s="1" t="s">
        <v>13</v>
      </c>
      <c r="E37" s="1"/>
      <c r="F37" s="4"/>
      <c r="G37" s="4"/>
      <c r="H37" s="4"/>
      <c r="I37" s="1">
        <f t="shared" si="0"/>
        <v>0</v>
      </c>
      <c r="J37" s="4"/>
      <c r="K37" s="4"/>
      <c r="L37" s="4"/>
      <c r="M37" s="4"/>
      <c r="N37" s="4"/>
    </row>
    <row r="38" spans="1:14" ht="55.5" customHeight="1" x14ac:dyDescent="0.25">
      <c r="A38" s="12">
        <v>29.1</v>
      </c>
      <c r="B38" s="8" t="s">
        <v>58</v>
      </c>
      <c r="C38" s="1">
        <v>117</v>
      </c>
      <c r="D38" s="1" t="s">
        <v>13</v>
      </c>
      <c r="E38" s="1"/>
      <c r="F38" s="4"/>
      <c r="G38" s="4"/>
      <c r="H38" s="4"/>
      <c r="I38" s="1">
        <f t="shared" si="0"/>
        <v>0</v>
      </c>
      <c r="J38" s="4"/>
      <c r="K38" s="4"/>
      <c r="L38" s="4"/>
      <c r="M38" s="4"/>
      <c r="N38" s="4"/>
    </row>
    <row r="39" spans="1:14" ht="48" customHeight="1" x14ac:dyDescent="0.25">
      <c r="A39" s="12">
        <v>29.2</v>
      </c>
      <c r="B39" s="3" t="s">
        <v>59</v>
      </c>
      <c r="C39" s="1">
        <v>4</v>
      </c>
      <c r="D39" s="1" t="s">
        <v>13</v>
      </c>
      <c r="E39" s="1"/>
      <c r="F39" s="4"/>
      <c r="G39" s="4"/>
      <c r="H39" s="4"/>
      <c r="I39" s="1">
        <f t="shared" si="0"/>
        <v>0</v>
      </c>
      <c r="J39" s="4"/>
      <c r="K39" s="4"/>
      <c r="L39" s="4"/>
      <c r="M39" s="4"/>
      <c r="N39" s="4"/>
    </row>
    <row r="40" spans="1:14" ht="48" customHeight="1" x14ac:dyDescent="0.25">
      <c r="A40" s="12">
        <v>29.3</v>
      </c>
      <c r="B40" s="3" t="s">
        <v>60</v>
      </c>
      <c r="C40" s="1">
        <v>5</v>
      </c>
      <c r="D40" s="1" t="s">
        <v>13</v>
      </c>
      <c r="E40" s="1"/>
      <c r="F40" s="4"/>
      <c r="G40" s="4"/>
      <c r="H40" s="4"/>
      <c r="I40" s="1">
        <f t="shared" si="0"/>
        <v>0</v>
      </c>
      <c r="J40" s="4"/>
      <c r="K40" s="4"/>
      <c r="L40" s="4"/>
      <c r="M40" s="4"/>
      <c r="N40" s="4"/>
    </row>
    <row r="41" spans="1:14" ht="51.75" x14ac:dyDescent="0.25">
      <c r="A41" s="12">
        <v>30.1</v>
      </c>
      <c r="B41" s="8" t="s">
        <v>61</v>
      </c>
      <c r="C41" s="1">
        <v>6</v>
      </c>
      <c r="D41" s="1" t="s">
        <v>62</v>
      </c>
      <c r="E41" s="1"/>
      <c r="F41" s="4"/>
      <c r="G41" s="4"/>
      <c r="H41" s="4"/>
      <c r="I41" s="1">
        <f t="shared" si="0"/>
        <v>0</v>
      </c>
      <c r="J41" s="4"/>
      <c r="K41" s="4"/>
      <c r="L41" s="4"/>
      <c r="M41" s="4"/>
      <c r="N41" s="4"/>
    </row>
    <row r="42" spans="1:14" ht="51.75" x14ac:dyDescent="0.25">
      <c r="A42" s="12">
        <v>30.2</v>
      </c>
      <c r="B42" s="8" t="s">
        <v>63</v>
      </c>
      <c r="C42" s="1">
        <v>7</v>
      </c>
      <c r="D42" s="1" t="s">
        <v>62</v>
      </c>
      <c r="E42" s="1"/>
      <c r="F42" s="4"/>
      <c r="G42" s="4"/>
      <c r="H42" s="4"/>
      <c r="I42" s="1">
        <f t="shared" si="0"/>
        <v>0</v>
      </c>
      <c r="J42" s="4"/>
      <c r="K42" s="4"/>
      <c r="L42" s="4"/>
      <c r="M42" s="4"/>
      <c r="N42" s="4"/>
    </row>
    <row r="43" spans="1:14" ht="51.75" x14ac:dyDescent="0.25">
      <c r="A43" s="12">
        <v>30.3</v>
      </c>
      <c r="B43" s="8" t="s">
        <v>64</v>
      </c>
      <c r="C43" s="1">
        <v>5</v>
      </c>
      <c r="D43" s="1" t="s">
        <v>62</v>
      </c>
      <c r="E43" s="1"/>
      <c r="F43" s="4"/>
      <c r="G43" s="4"/>
      <c r="H43" s="4"/>
      <c r="I43" s="1">
        <f t="shared" si="0"/>
        <v>0</v>
      </c>
      <c r="J43" s="4"/>
      <c r="K43" s="4"/>
      <c r="L43" s="4"/>
      <c r="M43" s="4"/>
      <c r="N43" s="4"/>
    </row>
    <row r="44" spans="1:14" ht="48.75" x14ac:dyDescent="0.25">
      <c r="A44" s="7" t="s">
        <v>65</v>
      </c>
      <c r="B44" s="3" t="s">
        <v>68</v>
      </c>
      <c r="C44" s="1">
        <v>2</v>
      </c>
      <c r="D44" s="1" t="s">
        <v>13</v>
      </c>
      <c r="E44" s="1"/>
      <c r="F44" s="4"/>
      <c r="G44" s="4"/>
      <c r="H44" s="4"/>
      <c r="I44" s="1">
        <f t="shared" si="0"/>
        <v>0</v>
      </c>
      <c r="J44" s="4"/>
      <c r="K44" s="4"/>
      <c r="L44" s="4"/>
      <c r="M44" s="4"/>
      <c r="N44" s="4"/>
    </row>
    <row r="45" spans="1:14" ht="36.75" x14ac:dyDescent="0.25">
      <c r="A45" s="7" t="s">
        <v>66</v>
      </c>
      <c r="B45" s="3" t="s">
        <v>19</v>
      </c>
      <c r="C45" s="1">
        <v>3</v>
      </c>
      <c r="D45" s="1" t="s">
        <v>13</v>
      </c>
      <c r="E45" s="1"/>
      <c r="F45" s="4"/>
      <c r="G45" s="4"/>
      <c r="H45" s="4"/>
      <c r="I45" s="1">
        <f t="shared" si="0"/>
        <v>0</v>
      </c>
      <c r="J45" s="4"/>
      <c r="K45" s="4"/>
      <c r="L45" s="4"/>
      <c r="M45" s="4"/>
      <c r="N45" s="4"/>
    </row>
    <row r="46" spans="1:14" ht="36.75" x14ac:dyDescent="0.25">
      <c r="A46" s="7" t="s">
        <v>67</v>
      </c>
      <c r="B46" s="3" t="s">
        <v>20</v>
      </c>
      <c r="C46" s="1">
        <v>3</v>
      </c>
      <c r="D46" s="1" t="s">
        <v>13</v>
      </c>
      <c r="E46" s="1"/>
      <c r="F46" s="4"/>
      <c r="G46" s="4"/>
      <c r="H46" s="4"/>
      <c r="I46" s="1">
        <f t="shared" si="0"/>
        <v>0</v>
      </c>
      <c r="J46" s="4"/>
      <c r="K46" s="4"/>
      <c r="L46" s="4"/>
      <c r="M46" s="4"/>
      <c r="N46" s="4"/>
    </row>
    <row r="47" spans="1:14" ht="57" customHeight="1" x14ac:dyDescent="0.25">
      <c r="A47" s="7" t="s">
        <v>71</v>
      </c>
      <c r="B47" s="3" t="s">
        <v>72</v>
      </c>
      <c r="C47" s="1">
        <v>2</v>
      </c>
      <c r="D47" s="1" t="s">
        <v>73</v>
      </c>
      <c r="E47" s="1"/>
      <c r="F47" s="4"/>
      <c r="G47" s="4"/>
      <c r="H47" s="4"/>
      <c r="I47" s="1">
        <f t="shared" si="0"/>
        <v>0</v>
      </c>
      <c r="J47" s="4"/>
      <c r="K47" s="4"/>
      <c r="L47" s="4"/>
      <c r="M47" s="4"/>
      <c r="N47" s="4"/>
    </row>
    <row r="48" spans="1:14" ht="18.75" customHeight="1" x14ac:dyDescent="0.25">
      <c r="A48" s="18" t="s">
        <v>74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</row>
    <row r="49" spans="1:14" ht="57" customHeight="1" x14ac:dyDescent="0.25">
      <c r="A49" s="13">
        <v>1</v>
      </c>
      <c r="B49" s="3" t="s">
        <v>75</v>
      </c>
      <c r="C49" s="13">
        <v>1</v>
      </c>
      <c r="D49" s="13" t="s">
        <v>76</v>
      </c>
      <c r="E49" s="13"/>
      <c r="F49" s="13"/>
      <c r="G49" s="13"/>
      <c r="H49" s="13"/>
      <c r="I49" s="13">
        <f t="shared" si="0"/>
        <v>0</v>
      </c>
      <c r="J49" s="13"/>
      <c r="K49" s="13"/>
      <c r="L49" s="13"/>
      <c r="M49" s="13"/>
      <c r="N49" s="13"/>
    </row>
    <row r="50" spans="1:14" ht="57" customHeight="1" x14ac:dyDescent="0.25">
      <c r="A50" s="13">
        <v>2</v>
      </c>
      <c r="B50" s="3" t="s">
        <v>77</v>
      </c>
      <c r="C50" s="13">
        <v>1</v>
      </c>
      <c r="D50" s="13" t="s">
        <v>76</v>
      </c>
      <c r="E50" s="13"/>
      <c r="F50" s="13"/>
      <c r="G50" s="13"/>
      <c r="H50" s="13"/>
      <c r="I50" s="13">
        <f t="shared" si="0"/>
        <v>0</v>
      </c>
      <c r="J50" s="13"/>
      <c r="K50" s="13"/>
      <c r="L50" s="13"/>
      <c r="M50" s="13"/>
      <c r="N50" s="13"/>
    </row>
    <row r="51" spans="1:14" ht="57" customHeight="1" x14ac:dyDescent="0.25">
      <c r="A51" s="13">
        <v>3</v>
      </c>
      <c r="B51" s="3" t="s">
        <v>78</v>
      </c>
      <c r="C51" s="13">
        <v>1</v>
      </c>
      <c r="D51" s="13" t="s">
        <v>76</v>
      </c>
      <c r="E51" s="13"/>
      <c r="F51" s="13"/>
      <c r="G51" s="13"/>
      <c r="H51" s="13"/>
      <c r="I51" s="13">
        <f t="shared" si="0"/>
        <v>0</v>
      </c>
      <c r="J51" s="13"/>
      <c r="K51" s="13"/>
      <c r="L51" s="13"/>
      <c r="M51" s="13"/>
      <c r="N51" s="13"/>
    </row>
    <row r="52" spans="1:14" ht="57" customHeight="1" x14ac:dyDescent="0.25">
      <c r="A52" s="13">
        <v>4</v>
      </c>
      <c r="B52" s="14" t="s">
        <v>79</v>
      </c>
      <c r="C52" s="13">
        <v>1</v>
      </c>
      <c r="D52" s="13" t="s">
        <v>11</v>
      </c>
      <c r="E52" s="13"/>
      <c r="F52" s="13"/>
      <c r="G52" s="13"/>
      <c r="H52" s="13"/>
      <c r="I52" s="13">
        <f t="shared" si="0"/>
        <v>0</v>
      </c>
      <c r="J52" s="13"/>
      <c r="K52" s="13"/>
      <c r="L52" s="13"/>
      <c r="M52" s="13"/>
      <c r="N52" s="13"/>
    </row>
    <row r="53" spans="1:14" ht="57" customHeight="1" x14ac:dyDescent="0.25">
      <c r="A53" s="13">
        <v>5</v>
      </c>
      <c r="B53" s="14" t="s">
        <v>80</v>
      </c>
      <c r="C53" s="13">
        <v>1</v>
      </c>
      <c r="D53" s="13" t="s">
        <v>11</v>
      </c>
      <c r="E53" s="13"/>
      <c r="F53" s="13"/>
      <c r="G53" s="13"/>
      <c r="H53" s="13"/>
      <c r="I53" s="13">
        <f t="shared" si="0"/>
        <v>0</v>
      </c>
      <c r="J53" s="13"/>
      <c r="K53" s="13"/>
      <c r="L53" s="13"/>
      <c r="M53" s="13"/>
      <c r="N53" s="13"/>
    </row>
    <row r="54" spans="1:14" ht="57" customHeight="1" x14ac:dyDescent="0.25">
      <c r="A54" s="13">
        <v>6</v>
      </c>
      <c r="B54" s="14" t="s">
        <v>81</v>
      </c>
      <c r="C54" s="13">
        <v>1</v>
      </c>
      <c r="D54" s="13" t="s">
        <v>11</v>
      </c>
      <c r="E54" s="13"/>
      <c r="F54" s="13"/>
      <c r="G54" s="13"/>
      <c r="H54" s="13"/>
      <c r="I54" s="13">
        <f t="shared" si="0"/>
        <v>0</v>
      </c>
      <c r="J54" s="13"/>
      <c r="K54" s="13"/>
      <c r="L54" s="13"/>
      <c r="M54" s="13"/>
      <c r="N54" s="13"/>
    </row>
    <row r="55" spans="1:14" ht="61.5" customHeight="1" x14ac:dyDescent="0.25">
      <c r="A55" s="13">
        <v>7</v>
      </c>
      <c r="B55" s="3" t="s">
        <v>82</v>
      </c>
      <c r="C55" s="13">
        <v>1</v>
      </c>
      <c r="D55" s="13" t="s">
        <v>83</v>
      </c>
      <c r="E55" s="13"/>
      <c r="F55" s="13"/>
      <c r="G55" s="13"/>
      <c r="H55" s="13"/>
      <c r="I55" s="13">
        <f t="shared" si="0"/>
        <v>0</v>
      </c>
      <c r="J55" s="13"/>
      <c r="K55" s="13"/>
      <c r="L55" s="13"/>
      <c r="M55" s="13"/>
      <c r="N55" s="13"/>
    </row>
    <row r="56" spans="1:14" ht="57" customHeight="1" x14ac:dyDescent="0.25">
      <c r="A56" s="13">
        <v>8</v>
      </c>
      <c r="B56" s="3" t="s">
        <v>84</v>
      </c>
      <c r="C56" s="13">
        <v>1</v>
      </c>
      <c r="D56" s="13" t="s">
        <v>83</v>
      </c>
      <c r="E56" s="13"/>
      <c r="F56" s="13"/>
      <c r="G56" s="13"/>
      <c r="H56" s="13"/>
      <c r="I56" s="13">
        <f t="shared" si="0"/>
        <v>0</v>
      </c>
      <c r="J56" s="13"/>
      <c r="K56" s="13"/>
      <c r="L56" s="13"/>
      <c r="M56" s="13"/>
      <c r="N56" s="13"/>
    </row>
    <row r="57" spans="1:14" ht="57" customHeight="1" x14ac:dyDescent="0.25">
      <c r="A57" s="13">
        <v>9</v>
      </c>
      <c r="B57" s="3" t="s">
        <v>85</v>
      </c>
      <c r="C57" s="13">
        <v>2</v>
      </c>
      <c r="D57" s="13" t="s">
        <v>14</v>
      </c>
      <c r="E57" s="13"/>
      <c r="F57" s="13"/>
      <c r="G57" s="13"/>
      <c r="H57" s="13"/>
      <c r="I57" s="13">
        <f t="shared" si="0"/>
        <v>0</v>
      </c>
      <c r="J57" s="13"/>
      <c r="K57" s="13"/>
      <c r="L57" s="13"/>
      <c r="M57" s="13"/>
      <c r="N57" s="13"/>
    </row>
    <row r="58" spans="1:14" ht="57" customHeight="1" x14ac:dyDescent="0.25">
      <c r="A58" s="13">
        <v>10</v>
      </c>
      <c r="B58" s="3" t="s">
        <v>86</v>
      </c>
      <c r="C58" s="13">
        <v>2</v>
      </c>
      <c r="D58" s="13" t="s">
        <v>14</v>
      </c>
      <c r="E58" s="13"/>
      <c r="F58" s="13"/>
      <c r="G58" s="13"/>
      <c r="H58" s="13"/>
      <c r="I58" s="13">
        <f t="shared" si="0"/>
        <v>0</v>
      </c>
      <c r="J58" s="13"/>
      <c r="K58" s="13"/>
      <c r="L58" s="13"/>
      <c r="M58" s="13"/>
      <c r="N58" s="13"/>
    </row>
    <row r="59" spans="1:14" ht="57" customHeight="1" x14ac:dyDescent="0.25">
      <c r="A59" s="13">
        <v>11</v>
      </c>
      <c r="B59" s="3" t="s">
        <v>87</v>
      </c>
      <c r="C59" s="13">
        <v>2</v>
      </c>
      <c r="D59" s="13" t="s">
        <v>14</v>
      </c>
      <c r="E59" s="13"/>
      <c r="F59" s="13"/>
      <c r="G59" s="13"/>
      <c r="H59" s="13"/>
      <c r="I59" s="13">
        <f t="shared" si="0"/>
        <v>0</v>
      </c>
      <c r="J59" s="13"/>
      <c r="K59" s="13"/>
      <c r="L59" s="13"/>
      <c r="M59" s="13"/>
      <c r="N59" s="13"/>
    </row>
    <row r="60" spans="1:14" ht="57" customHeight="1" x14ac:dyDescent="0.25">
      <c r="A60" s="13">
        <v>12</v>
      </c>
      <c r="B60" s="3" t="s">
        <v>88</v>
      </c>
      <c r="C60" s="13">
        <v>7</v>
      </c>
      <c r="D60" s="13" t="s">
        <v>14</v>
      </c>
      <c r="E60" s="13"/>
      <c r="F60" s="13"/>
      <c r="G60" s="13"/>
      <c r="H60" s="13"/>
      <c r="I60" s="13">
        <f t="shared" si="0"/>
        <v>0</v>
      </c>
      <c r="J60" s="13"/>
      <c r="K60" s="13"/>
      <c r="L60" s="13"/>
      <c r="M60" s="13"/>
      <c r="N60" s="13"/>
    </row>
    <row r="61" spans="1:14" ht="57" customHeight="1" x14ac:dyDescent="0.25">
      <c r="A61" s="13">
        <v>14</v>
      </c>
      <c r="B61" s="3" t="s">
        <v>89</v>
      </c>
      <c r="C61" s="13">
        <v>1</v>
      </c>
      <c r="D61" s="13" t="s">
        <v>13</v>
      </c>
      <c r="E61" s="13"/>
      <c r="F61" s="13"/>
      <c r="G61" s="13"/>
      <c r="H61" s="13"/>
      <c r="I61" s="13">
        <f t="shared" si="0"/>
        <v>0</v>
      </c>
      <c r="J61" s="13"/>
      <c r="K61" s="13"/>
      <c r="L61" s="13"/>
      <c r="M61" s="13"/>
      <c r="N61" s="13"/>
    </row>
    <row r="62" spans="1:14" ht="105.75" customHeight="1" x14ac:dyDescent="0.25">
      <c r="A62" s="13" t="s">
        <v>90</v>
      </c>
      <c r="B62" s="3" t="s">
        <v>91</v>
      </c>
      <c r="C62" s="13">
        <v>1</v>
      </c>
      <c r="D62" s="13" t="s">
        <v>92</v>
      </c>
      <c r="E62" s="13"/>
      <c r="F62" s="13"/>
      <c r="G62" s="13"/>
      <c r="H62" s="13"/>
      <c r="I62" s="13">
        <f t="shared" si="0"/>
        <v>0</v>
      </c>
      <c r="J62" s="13"/>
      <c r="K62" s="13"/>
      <c r="L62" s="13"/>
      <c r="M62" s="13"/>
      <c r="N62" s="13"/>
    </row>
    <row r="63" spans="1:14" x14ac:dyDescent="0.25">
      <c r="A63" s="20" t="s">
        <v>93</v>
      </c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</row>
    <row r="64" spans="1:14" ht="57" customHeight="1" x14ac:dyDescent="0.25">
      <c r="A64" s="13">
        <v>1</v>
      </c>
      <c r="B64" s="3" t="s">
        <v>94</v>
      </c>
      <c r="C64" s="13">
        <v>2</v>
      </c>
      <c r="D64" s="13" t="s">
        <v>95</v>
      </c>
      <c r="E64" s="13"/>
      <c r="F64" s="13"/>
      <c r="G64" s="13"/>
      <c r="H64" s="13"/>
      <c r="I64" s="13">
        <f t="shared" si="0"/>
        <v>0</v>
      </c>
      <c r="J64" s="13"/>
      <c r="K64" s="13"/>
      <c r="L64" s="13"/>
      <c r="M64" s="13"/>
      <c r="N64" s="13"/>
    </row>
    <row r="65" spans="1:14" ht="57" customHeight="1" x14ac:dyDescent="0.25">
      <c r="A65" s="13">
        <v>2</v>
      </c>
      <c r="B65" s="3" t="s">
        <v>96</v>
      </c>
      <c r="C65" s="13">
        <v>4</v>
      </c>
      <c r="D65" s="13" t="s">
        <v>97</v>
      </c>
      <c r="E65" s="13"/>
      <c r="F65" s="13"/>
      <c r="G65" s="13"/>
      <c r="H65" s="13"/>
      <c r="I65" s="13">
        <f t="shared" si="0"/>
        <v>0</v>
      </c>
      <c r="J65" s="13"/>
      <c r="K65" s="13"/>
      <c r="L65" s="13"/>
      <c r="M65" s="13"/>
      <c r="N65" s="13"/>
    </row>
    <row r="66" spans="1:14" ht="57" customHeight="1" x14ac:dyDescent="0.25">
      <c r="A66" s="13">
        <v>3</v>
      </c>
      <c r="B66" s="3" t="s">
        <v>98</v>
      </c>
      <c r="C66" s="13">
        <v>1</v>
      </c>
      <c r="D66" s="13" t="s">
        <v>99</v>
      </c>
      <c r="E66" s="13"/>
      <c r="F66" s="13"/>
      <c r="G66" s="13"/>
      <c r="H66" s="13"/>
      <c r="I66" s="13">
        <f t="shared" si="0"/>
        <v>0</v>
      </c>
      <c r="J66" s="13"/>
      <c r="K66" s="13"/>
      <c r="L66" s="13"/>
      <c r="M66" s="13"/>
      <c r="N66" s="13"/>
    </row>
    <row r="67" spans="1:14" ht="57" customHeight="1" x14ac:dyDescent="0.25">
      <c r="A67" s="13">
        <v>4</v>
      </c>
      <c r="B67" s="3" t="s">
        <v>101</v>
      </c>
      <c r="C67" s="13">
        <v>2</v>
      </c>
      <c r="D67" s="13" t="s">
        <v>99</v>
      </c>
      <c r="E67" s="13"/>
      <c r="F67" s="13"/>
      <c r="G67" s="13"/>
      <c r="H67" s="13"/>
      <c r="I67" s="13">
        <f t="shared" si="0"/>
        <v>0</v>
      </c>
      <c r="J67" s="13"/>
      <c r="K67" s="13"/>
      <c r="L67" s="13"/>
      <c r="M67" s="13"/>
      <c r="N67" s="13"/>
    </row>
    <row r="68" spans="1:14" ht="57" customHeight="1" x14ac:dyDescent="0.25">
      <c r="A68" s="13">
        <v>5</v>
      </c>
      <c r="B68" s="3" t="s">
        <v>100</v>
      </c>
      <c r="C68" s="13">
        <v>1</v>
      </c>
      <c r="D68" s="13" t="s">
        <v>99</v>
      </c>
      <c r="E68" s="13"/>
      <c r="F68" s="13"/>
      <c r="G68" s="13"/>
      <c r="H68" s="13"/>
      <c r="I68" s="13">
        <f t="shared" si="0"/>
        <v>0</v>
      </c>
      <c r="J68" s="13"/>
      <c r="K68" s="13"/>
      <c r="L68" s="13"/>
      <c r="M68" s="13"/>
      <c r="N68" s="13"/>
    </row>
    <row r="69" spans="1:14" ht="57" customHeight="1" x14ac:dyDescent="0.25">
      <c r="A69" s="13">
        <v>6</v>
      </c>
      <c r="B69" s="3" t="s">
        <v>102</v>
      </c>
      <c r="C69" s="13">
        <v>1</v>
      </c>
      <c r="D69" s="13" t="s">
        <v>99</v>
      </c>
      <c r="E69" s="13"/>
      <c r="F69" s="13"/>
      <c r="G69" s="13"/>
      <c r="H69" s="13"/>
      <c r="I69" s="13">
        <f t="shared" si="0"/>
        <v>0</v>
      </c>
      <c r="J69" s="13"/>
      <c r="K69" s="13"/>
      <c r="L69" s="13"/>
      <c r="M69" s="13"/>
      <c r="N69" s="13"/>
    </row>
    <row r="70" spans="1:14" ht="57" customHeight="1" x14ac:dyDescent="0.25">
      <c r="A70" s="13">
        <v>7</v>
      </c>
      <c r="B70" s="3" t="s">
        <v>103</v>
      </c>
      <c r="C70" s="13">
        <v>1</v>
      </c>
      <c r="D70" s="13" t="s">
        <v>99</v>
      </c>
      <c r="E70" s="13"/>
      <c r="F70" s="13"/>
      <c r="G70" s="13"/>
      <c r="H70" s="13"/>
      <c r="I70" s="13">
        <f t="shared" si="0"/>
        <v>0</v>
      </c>
      <c r="J70" s="13"/>
      <c r="K70" s="13"/>
      <c r="L70" s="13"/>
      <c r="M70" s="13"/>
      <c r="N70" s="13"/>
    </row>
    <row r="71" spans="1:14" ht="57" customHeight="1" x14ac:dyDescent="0.25">
      <c r="A71" s="13">
        <v>8</v>
      </c>
      <c r="B71" s="3" t="s">
        <v>104</v>
      </c>
      <c r="C71" s="13">
        <v>1</v>
      </c>
      <c r="D71" s="13" t="s">
        <v>99</v>
      </c>
      <c r="E71" s="13"/>
      <c r="F71" s="13"/>
      <c r="G71" s="13"/>
      <c r="H71" s="13"/>
      <c r="I71" s="13">
        <f t="shared" si="0"/>
        <v>0</v>
      </c>
      <c r="J71" s="13"/>
      <c r="K71" s="13"/>
      <c r="L71" s="13"/>
      <c r="M71" s="13"/>
      <c r="N71" s="13"/>
    </row>
    <row r="72" spans="1:14" ht="57" customHeight="1" x14ac:dyDescent="0.25">
      <c r="A72" s="13">
        <v>9</v>
      </c>
      <c r="B72" s="3" t="s">
        <v>105</v>
      </c>
      <c r="C72" s="13">
        <v>1</v>
      </c>
      <c r="D72" s="13" t="s">
        <v>99</v>
      </c>
      <c r="E72" s="13"/>
      <c r="F72" s="13"/>
      <c r="G72" s="13"/>
      <c r="H72" s="13"/>
      <c r="I72" s="13">
        <f t="shared" ref="I72:I78" si="1">(F72*C72)+(G72*C72)+(H72*C72)</f>
        <v>0</v>
      </c>
      <c r="J72" s="13"/>
      <c r="K72" s="13"/>
      <c r="L72" s="13"/>
      <c r="M72" s="13"/>
      <c r="N72" s="13"/>
    </row>
    <row r="73" spans="1:14" ht="57" customHeight="1" x14ac:dyDescent="0.25">
      <c r="A73" s="13">
        <v>10</v>
      </c>
      <c r="B73" s="3" t="s">
        <v>106</v>
      </c>
      <c r="C73" s="13">
        <v>1</v>
      </c>
      <c r="D73" s="13" t="s">
        <v>99</v>
      </c>
      <c r="E73" s="13"/>
      <c r="F73" s="13"/>
      <c r="G73" s="13"/>
      <c r="H73" s="13"/>
      <c r="I73" s="13">
        <f t="shared" si="1"/>
        <v>0</v>
      </c>
      <c r="J73" s="13"/>
      <c r="K73" s="13"/>
      <c r="L73" s="13"/>
      <c r="M73" s="13"/>
      <c r="N73" s="13"/>
    </row>
    <row r="74" spans="1:14" ht="57" customHeight="1" x14ac:dyDescent="0.25">
      <c r="A74" s="13">
        <v>11</v>
      </c>
      <c r="B74" s="3" t="s">
        <v>107</v>
      </c>
      <c r="C74" s="13">
        <v>1</v>
      </c>
      <c r="D74" s="13" t="s">
        <v>99</v>
      </c>
      <c r="E74" s="13"/>
      <c r="F74" s="13"/>
      <c r="G74" s="13"/>
      <c r="H74" s="13"/>
      <c r="I74" s="13">
        <f t="shared" si="1"/>
        <v>0</v>
      </c>
      <c r="J74" s="13"/>
      <c r="K74" s="13"/>
      <c r="L74" s="13"/>
      <c r="M74" s="13"/>
      <c r="N74" s="13"/>
    </row>
    <row r="75" spans="1:14" ht="66.75" customHeight="1" x14ac:dyDescent="0.25">
      <c r="A75" s="13">
        <v>12</v>
      </c>
      <c r="B75" s="3" t="s">
        <v>108</v>
      </c>
      <c r="C75" s="13">
        <v>1</v>
      </c>
      <c r="D75" s="13" t="s">
        <v>13</v>
      </c>
      <c r="E75" s="13"/>
      <c r="F75" s="13"/>
      <c r="G75" s="13"/>
      <c r="H75" s="13"/>
      <c r="I75" s="13">
        <f t="shared" si="1"/>
        <v>0</v>
      </c>
      <c r="J75" s="13"/>
      <c r="K75" s="13"/>
      <c r="L75" s="13"/>
      <c r="M75" s="13"/>
      <c r="N75" s="13"/>
    </row>
    <row r="76" spans="1:14" ht="57" customHeight="1" x14ac:dyDescent="0.25">
      <c r="A76" s="13">
        <v>13</v>
      </c>
      <c r="B76" s="3" t="s">
        <v>88</v>
      </c>
      <c r="C76" s="13">
        <v>3</v>
      </c>
      <c r="D76" s="13" t="s">
        <v>14</v>
      </c>
      <c r="E76" s="13"/>
      <c r="F76" s="13"/>
      <c r="G76" s="13"/>
      <c r="H76" s="13"/>
      <c r="I76" s="13">
        <f t="shared" si="1"/>
        <v>0</v>
      </c>
      <c r="J76" s="13"/>
      <c r="K76" s="13"/>
      <c r="L76" s="13"/>
      <c r="M76" s="13"/>
      <c r="N76" s="13"/>
    </row>
    <row r="77" spans="1:14" ht="84.75" x14ac:dyDescent="0.25">
      <c r="A77" s="13">
        <v>15</v>
      </c>
      <c r="B77" s="3" t="s">
        <v>109</v>
      </c>
      <c r="C77" s="13">
        <v>1</v>
      </c>
      <c r="D77" s="13" t="s">
        <v>13</v>
      </c>
      <c r="E77" s="13"/>
      <c r="F77" s="13"/>
      <c r="G77" s="13"/>
      <c r="H77" s="13"/>
      <c r="I77" s="13">
        <f t="shared" si="1"/>
        <v>0</v>
      </c>
      <c r="J77" s="13"/>
      <c r="K77" s="13"/>
      <c r="L77" s="13"/>
      <c r="M77" s="13"/>
      <c r="N77" s="13"/>
    </row>
    <row r="78" spans="1:14" ht="57" customHeight="1" x14ac:dyDescent="0.25">
      <c r="A78" s="13">
        <v>17</v>
      </c>
      <c r="B78" s="3" t="s">
        <v>110</v>
      </c>
      <c r="C78" s="13">
        <v>106</v>
      </c>
      <c r="D78" s="13" t="s">
        <v>99</v>
      </c>
      <c r="E78" s="13"/>
      <c r="F78" s="13"/>
      <c r="G78" s="13"/>
      <c r="H78" s="13"/>
      <c r="I78" s="13">
        <f t="shared" si="1"/>
        <v>0</v>
      </c>
      <c r="J78" s="13"/>
      <c r="K78" s="13"/>
      <c r="L78" s="13"/>
      <c r="M78" s="13"/>
      <c r="N78" s="13"/>
    </row>
    <row r="79" spans="1:14" x14ac:dyDescent="0.25">
      <c r="A79" s="15"/>
      <c r="B79" s="16" t="s">
        <v>16</v>
      </c>
      <c r="C79" s="15"/>
      <c r="D79" s="15"/>
      <c r="E79" s="15"/>
      <c r="F79" s="15"/>
      <c r="G79" s="15"/>
      <c r="H79" s="15"/>
      <c r="I79" s="15">
        <f>SUM(I6:I47,I49:I62,I64:I78)</f>
        <v>0</v>
      </c>
    </row>
    <row r="80" spans="1:14" x14ac:dyDescent="0.25">
      <c r="A80" s="5"/>
      <c r="B80" s="6" t="s">
        <v>17</v>
      </c>
      <c r="C80" s="5"/>
      <c r="D80" s="5"/>
      <c r="E80" s="5"/>
      <c r="F80" s="5"/>
      <c r="G80" s="5"/>
      <c r="H80" s="5"/>
    </row>
    <row r="82" spans="2:12" x14ac:dyDescent="0.25">
      <c r="B82" s="22" t="s">
        <v>111</v>
      </c>
      <c r="C82" s="23"/>
      <c r="D82" s="23"/>
      <c r="E82" s="23"/>
      <c r="F82" s="23"/>
      <c r="G82" s="23"/>
      <c r="H82" s="23"/>
      <c r="I82" s="23"/>
      <c r="J82" s="24"/>
      <c r="K82" s="23"/>
      <c r="L82" s="25"/>
    </row>
    <row r="83" spans="2:12" x14ac:dyDescent="0.25">
      <c r="B83" s="26" t="s">
        <v>112</v>
      </c>
      <c r="C83" s="26"/>
      <c r="D83" s="26"/>
      <c r="E83" s="26"/>
      <c r="F83" s="26"/>
      <c r="G83" s="26"/>
      <c r="H83" s="26"/>
      <c r="I83" s="26"/>
      <c r="J83" s="26"/>
      <c r="K83" s="26"/>
      <c r="L83" s="26"/>
    </row>
    <row r="84" spans="2:12" x14ac:dyDescent="0.25">
      <c r="B84" s="27" t="s">
        <v>113</v>
      </c>
      <c r="C84" s="28"/>
      <c r="D84" s="28"/>
      <c r="E84" s="28"/>
      <c r="F84" s="28"/>
      <c r="G84" s="28"/>
      <c r="H84" s="28"/>
      <c r="I84" s="28"/>
      <c r="J84" s="28"/>
      <c r="K84" s="28"/>
      <c r="L84" s="28"/>
    </row>
    <row r="85" spans="2:12" x14ac:dyDescent="0.25">
      <c r="B85" s="29" t="s">
        <v>114</v>
      </c>
      <c r="C85" s="30"/>
      <c r="D85" s="30"/>
      <c r="E85" s="30"/>
      <c r="F85" s="30"/>
      <c r="G85" s="30"/>
      <c r="H85" s="30"/>
      <c r="I85" s="31"/>
      <c r="J85" s="30"/>
      <c r="K85" s="30"/>
      <c r="L85" s="30"/>
    </row>
    <row r="86" spans="2:12" x14ac:dyDescent="0.25">
      <c r="B86" s="29" t="s">
        <v>115</v>
      </c>
      <c r="C86" s="30"/>
      <c r="D86" s="30"/>
      <c r="E86" s="30"/>
      <c r="F86" s="30"/>
      <c r="G86" s="30"/>
      <c r="H86" s="30"/>
      <c r="I86" s="31"/>
      <c r="J86" s="30"/>
      <c r="K86" s="30"/>
      <c r="L86" s="30"/>
    </row>
    <row r="87" spans="2:12" x14ac:dyDescent="0.25">
      <c r="B87" s="29" t="s">
        <v>116</v>
      </c>
      <c r="C87" s="30"/>
      <c r="D87" s="30"/>
      <c r="E87" s="30"/>
      <c r="F87" s="30"/>
      <c r="G87" s="30"/>
      <c r="H87" s="30"/>
      <c r="I87" s="31"/>
      <c r="J87" s="30"/>
      <c r="K87" s="30"/>
      <c r="L87" s="30"/>
    </row>
    <row r="88" spans="2:12" x14ac:dyDescent="0.25">
      <c r="B88" s="29" t="s">
        <v>117</v>
      </c>
      <c r="C88" s="30"/>
      <c r="D88" s="30"/>
      <c r="E88" s="30"/>
      <c r="F88" s="30"/>
      <c r="G88" s="30"/>
      <c r="H88" s="30"/>
      <c r="I88" s="31"/>
      <c r="J88" s="30"/>
      <c r="K88" s="30"/>
      <c r="L88" s="30"/>
    </row>
    <row r="89" spans="2:12" x14ac:dyDescent="0.25">
      <c r="B89" s="32" t="s">
        <v>118</v>
      </c>
      <c r="C89" s="32"/>
      <c r="D89" s="32"/>
      <c r="E89" s="32"/>
      <c r="F89" s="32"/>
      <c r="G89" s="32"/>
      <c r="H89" s="32"/>
      <c r="I89" s="32"/>
      <c r="J89" s="32"/>
      <c r="K89" s="32"/>
      <c r="L89" s="33"/>
    </row>
    <row r="90" spans="2:12" x14ac:dyDescent="0.25">
      <c r="B90" s="32" t="s">
        <v>119</v>
      </c>
      <c r="C90" s="32"/>
      <c r="D90" s="32"/>
      <c r="E90" s="32"/>
      <c r="F90" s="32"/>
      <c r="G90" s="32"/>
      <c r="H90" s="32"/>
      <c r="I90" s="32"/>
      <c r="J90" s="32"/>
      <c r="K90" s="32"/>
      <c r="L90" s="33"/>
    </row>
    <row r="91" spans="2:12" x14ac:dyDescent="0.25">
      <c r="B91" s="32" t="s">
        <v>120</v>
      </c>
      <c r="C91" s="32"/>
      <c r="D91" s="32"/>
      <c r="E91" s="32"/>
      <c r="F91" s="32"/>
      <c r="G91" s="32"/>
      <c r="H91" s="32"/>
      <c r="I91" s="32"/>
      <c r="J91" s="32"/>
      <c r="K91" s="32"/>
      <c r="L91" s="33"/>
    </row>
    <row r="92" spans="2:12" x14ac:dyDescent="0.25">
      <c r="B92" s="34" t="s">
        <v>121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</row>
  </sheetData>
  <sheetProtection selectLockedCells="1"/>
  <mergeCells count="5">
    <mergeCell ref="B92:L92"/>
    <mergeCell ref="F4:I4"/>
    <mergeCell ref="A48:N48"/>
    <mergeCell ref="A63:N63"/>
    <mergeCell ref="B83:L8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Калистратов Евгений Александрович</dc:creator>
  <cp:lastModifiedBy>Калистратов Евгений Александрович</cp:lastModifiedBy>
  <dcterms:created xsi:type="dcterms:W3CDTF">2015-06-05T18:19:34Z</dcterms:created>
  <dcterms:modified xsi:type="dcterms:W3CDTF">2026-09-21T05:24:25Z</dcterms:modified>
</cp:coreProperties>
</file>