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Прео 8\таблица отсмотренная костенко\"/>
    </mc:Choice>
  </mc:AlternateContent>
  <xr:revisionPtr revIDLastSave="0" documentId="13_ncr:1_{1737776A-E22C-4290-A0A7-96DE428204F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3" i="1" l="1"/>
  <c r="I72" i="1"/>
  <c r="I71" i="1"/>
  <c r="I70" i="1"/>
  <c r="I69" i="1"/>
  <c r="I68" i="1"/>
  <c r="I67" i="1"/>
  <c r="I6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7" i="1"/>
  <c r="I6" i="1"/>
</calcChain>
</file>

<file path=xl/sharedStrings.xml><?xml version="1.0" encoding="utf-8"?>
<sst xmlns="http://schemas.openxmlformats.org/spreadsheetml/2006/main" count="164" uniqueCount="118">
  <si>
    <t>Поз.</t>
  </si>
  <si>
    <t>Наименование</t>
  </si>
  <si>
    <t>Кол-во</t>
  </si>
  <si>
    <t>Производитель</t>
  </si>
  <si>
    <t>Визуал</t>
  </si>
  <si>
    <t>Цена за изделие</t>
  </si>
  <si>
    <t>Цена за монтаж</t>
  </si>
  <si>
    <t xml:space="preserve">Цена за доставку </t>
  </si>
  <si>
    <t>Наименование аналога</t>
  </si>
  <si>
    <t>Производитель аналога</t>
  </si>
  <si>
    <t>Визуал аналога</t>
  </si>
  <si>
    <t>Качели ИО 0111Т-5</t>
  </si>
  <si>
    <t>Тайга</t>
  </si>
  <si>
    <t>Колосок ИО 0210Т-1</t>
  </si>
  <si>
    <t>Вертушка ИО 0208Т-1</t>
  </si>
  <si>
    <t>Игровой комплекс гнезда_ИК 0156Т-12</t>
  </si>
  <si>
    <t>Лаз тоннель SHGE00014</t>
  </si>
  <si>
    <t>Шелби</t>
  </si>
  <si>
    <t>Зацепы-трубы (10 шт)_ИО 0910Т-4</t>
  </si>
  <si>
    <t>Горка_ ИК 0317Н-20 Н ската 2000</t>
  </si>
  <si>
    <t>Горка_ИК 0318Н-15 Н ската 3000</t>
  </si>
  <si>
    <t>Переговорные трубы ИО 1215</t>
  </si>
  <si>
    <t>горка - желоб_ИК 0318Н-2 Н ската 1200</t>
  </si>
  <si>
    <t>Качели_ИО 0110Т-1</t>
  </si>
  <si>
    <t>Карусель детская арт. SHKR0023, канат оплетка бежевый, тросы черный</t>
  </si>
  <si>
    <t>Качели_ИО 0110Т-2 (2люльки)</t>
  </si>
  <si>
    <t>Карусель_ИО 0206Т-10</t>
  </si>
  <si>
    <t>Для игр с песком_ИО 0829Т-1</t>
  </si>
  <si>
    <t>Песочница_ИО 0821Т-9</t>
  </si>
  <si>
    <t>Брёвна балансировочные_ИО 0906Т-4</t>
  </si>
  <si>
    <t>Качели_ИО 0118Т-5</t>
  </si>
  <si>
    <t>Качалка на пружинке Жук_КБ-83</t>
  </si>
  <si>
    <t>Рельеф</t>
  </si>
  <si>
    <t>Качалка на пружинке Муравей_КБ-87</t>
  </si>
  <si>
    <t>Горка_ИК 0317Н-4 Н ската 900</t>
  </si>
  <si>
    <t>Качели_ИО 0115Т-2</t>
  </si>
  <si>
    <t>Кахон_1102HG-SS00</t>
  </si>
  <si>
    <t>Виола</t>
  </si>
  <si>
    <t>Аэропан_1703CS-SS00</t>
  </si>
  <si>
    <t>Ария_101CS-BU00ME</t>
  </si>
  <si>
    <t>Панна-футбольная площадка (ограждение RAL7016; ворота RAL1001; покрытие искусств.трава)</t>
  </si>
  <si>
    <t>WORKOUTCITY</t>
  </si>
  <si>
    <t>Урна для собачьих площадок RAL7016</t>
  </si>
  <si>
    <t>СО 0318Т-1</t>
  </si>
  <si>
    <t>СО 0314Т-2</t>
  </si>
  <si>
    <t>СО 0322Т</t>
  </si>
  <si>
    <t>СО 0326Т</t>
  </si>
  <si>
    <t>Велопарковка "Ортега" 19180, ral1019</t>
  </si>
  <si>
    <t>Хоббика</t>
  </si>
  <si>
    <t>Метасфера</t>
  </si>
  <si>
    <t>Велопарковка Трапеция RAL7016</t>
  </si>
  <si>
    <t>Скамейка АФА со спинкой_01.539_лиственница металл ral1019_1,8м</t>
  </si>
  <si>
    <t>Лавка АФА без спинки_01.545_лиственница, металл ral1019_1,8м</t>
  </si>
  <si>
    <t>Кресло АФА_15.058_лиственница, металл ral1019</t>
  </si>
  <si>
    <t>Шезлонг Linea 12.040 металл ral1019</t>
  </si>
  <si>
    <t>Bistrot LBS935 стол круглый уличный, LBS165 стул уличный 4шт, ral1019</t>
  </si>
  <si>
    <t>Светосила М</t>
  </si>
  <si>
    <t>Качели Бриз арт.16.003-02, металл ral1019</t>
  </si>
  <si>
    <t>Стол Хорпер Пикник_ral1019</t>
  </si>
  <si>
    <t>Ограждение ARG-Z.017, 11,3м</t>
  </si>
  <si>
    <t>Ар Групп</t>
  </si>
  <si>
    <t>Урна Стиль_ 03.028_лиственница, металл ral1019</t>
  </si>
  <si>
    <t>Старт Лайн</t>
  </si>
  <si>
    <t>Стол теннисный City DESIGN_60-712</t>
  </si>
  <si>
    <t>Велопоручень_SMART TRACK_ВП 012, ral7016</t>
  </si>
  <si>
    <t>Инд.изг</t>
  </si>
  <si>
    <t>Велобокс с электророзеткой, ral1019</t>
  </si>
  <si>
    <t>Качели "Оазис" Тип 1_14093.1_(металл и дерево)_со спинкой_RAL9016</t>
  </si>
  <si>
    <t>Аданат</t>
  </si>
  <si>
    <t>Зацепы для скалодрома, набор 6шт, цвет черный</t>
  </si>
  <si>
    <t>Беседка "Скворечник"</t>
  </si>
  <si>
    <t>Качели "Оазис" тип 2_со спинкой_14067/2_металл/деревой_RAL 9016</t>
  </si>
  <si>
    <t>Мегаполис</t>
  </si>
  <si>
    <t>Беседка Ламели_0416b (металл RAL1019)</t>
  </si>
  <si>
    <t>Беседка Ламели_0416 (металл RAL1019)</t>
  </si>
  <si>
    <t>Ступени из ландшафтных плит 1000х300</t>
  </si>
  <si>
    <t>Природный камень песчанник</t>
  </si>
  <si>
    <t>Глыба ландшафтная Песчаник 70-90см</t>
  </si>
  <si>
    <t>Глыба ландшафтная Песчаник 30-50см</t>
  </si>
  <si>
    <t>Горка пологая_СР06-1</t>
  </si>
  <si>
    <t>Домик-лаз_СР08-1</t>
  </si>
  <si>
    <t>Барьер_СР01-1</t>
  </si>
  <si>
    <t>МАФ Прео-8</t>
  </si>
  <si>
    <t>Все цены указывать с НДС</t>
  </si>
  <si>
    <t>Итого с НДС</t>
  </si>
  <si>
    <t>Какой % НДС???</t>
  </si>
  <si>
    <t>Итого сумма за позицию "под ключ"</t>
  </si>
  <si>
    <t>Ограждение контейнерной площаки (высота ограждения 1400мм, ral1019). Без применения пластика, только металл</t>
  </si>
  <si>
    <t>Ограждение контейнерной площаки 2 бака (высота ограждения 1400мм, ral1019). Без применения пластика, только металл</t>
  </si>
  <si>
    <t>ОГ-2, (м.п.) 3Д ограждение с противоподкопной установкой с заглублением на 40см, RAL7016. Без применения пластика, только металл</t>
  </si>
  <si>
    <t>74*</t>
  </si>
  <si>
    <t>75*</t>
  </si>
  <si>
    <t>76*</t>
  </si>
  <si>
    <t>77*</t>
  </si>
  <si>
    <t>78*</t>
  </si>
  <si>
    <t>79*</t>
  </si>
  <si>
    <t>Стенд для детской площадки
Цвет композита под дерево (RAL1019), табличка RAL7016</t>
  </si>
  <si>
    <t>Стенд для спортплощадки
Цвет композита под дерево (RAL1019), табличка RAL7016</t>
  </si>
  <si>
    <t>Информационное табло для площадки выгула собак (крепление на ограждение)
Цвет табло RAL7016</t>
  </si>
  <si>
    <t>Навигационное табло
Цвет дерева сосна (RAL1019), табличка RAL7016</t>
  </si>
  <si>
    <t>Опоры для стенда для площадки ТБО
Цвет опор RAL1019</t>
  </si>
  <si>
    <t>Опоры для стенда для КГМ
Цвет опор RAL1019</t>
  </si>
  <si>
    <t>Пропишите вид дерева</t>
  </si>
  <si>
    <t>Пропишите сорт дерева</t>
  </si>
  <si>
    <t>80*</t>
  </si>
  <si>
    <t>Велосервисная парковка «Service»
ral1019</t>
  </si>
  <si>
    <t>PUNTOGROUP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</si>
  <si>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</si>
  <si>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</si>
  <si>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* указывает на аналог  и необходимость выбора между двумя или несколькими элементами (при запуске договора)</t>
  </si>
  <si>
    <t>Монтаж МАФ включает в себя разгрузку, сборку, расстановку по территории согласно плана расположения МАФ, установку, устройство закладных, крепежные элементы</t>
  </si>
  <si>
    <t>Изготовление и монтаж лавок, урн, скамеек, шезлонгов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</si>
  <si>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Устройство велопарковки учитывает стоимость разгрузки, сборки, расстановки по территории согласно плана расположения МАФ, установки, устройство закладных, крепежные элементы</t>
  </si>
  <si>
    <t>Учитывать план покрытий при расчете</t>
  </si>
  <si>
    <t>Все видимые металлические элементы проходят антикоррозийную обработку с последующим окрашиванием полиэфирной порошковой краской термическим способом, тип поверхности матовый/полуматовый/шагрень. Сварные швы ошлифованы</t>
  </si>
  <si>
    <t>Древесина, используемая для малых архитектурных форм, имеет сорт не ниже АБ</t>
  </si>
  <si>
    <r>
      <t>Все деревянные элементы должны быть обработаны огнебиозащитными пропитками, тонировочным составом с антисептиком, ошлифованы, не иметь заусенцев, торцы скруглены. Защитное покрытие: 1 слой пропитки, лак. Цвет покрытия - палисандр, согласуется с Заказчиком.</t>
    </r>
    <r>
      <rPr>
        <sz val="10"/>
        <color theme="1"/>
        <rFont val="Arial Narrow"/>
        <family val="2"/>
        <charset val="204"/>
      </rPr>
      <t xml:space="preserve"> </t>
    </r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</si>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</sst>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center"/>
    </xf>
    <xf numFmtId="3" fontId="3" fillId="2" borderId="0" xfId="0" applyNumberFormat="1" applyFont="1" applyFill="1" applyAlignment="1">
      <alignment horizontal="left" vertical="center"/>
    </xf>
    <xf numFmtId="3" fontId="3" fillId="2" borderId="0" xfId="0" applyNumberFormat="1" applyFont="1" applyFill="1" applyAlignment="1">
      <alignment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 2" xfId="1" xr:uid="{C62D4CE6-B6E8-4E8D-9883-D4243AC669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5</xdr:row>
      <xdr:rowOff>9525</xdr:rowOff>
    </xdr:from>
    <xdr:to>
      <xdr:col>4</xdr:col>
      <xdr:colOff>752387</xdr:colOff>
      <xdr:row>5</xdr:row>
      <xdr:rowOff>542858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2BE2939-CE3D-9D9F-8AD5-FD7A4C7EA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2775" y="390525"/>
          <a:ext cx="704762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6</xdr:row>
      <xdr:rowOff>28575</xdr:rowOff>
    </xdr:from>
    <xdr:to>
      <xdr:col>4</xdr:col>
      <xdr:colOff>561929</xdr:colOff>
      <xdr:row>6</xdr:row>
      <xdr:rowOff>590480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AE2EBE5-DCC1-F52C-181E-F2ECA54AE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5650" y="1019175"/>
          <a:ext cx="371429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7</xdr:row>
      <xdr:rowOff>47625</xdr:rowOff>
    </xdr:from>
    <xdr:to>
      <xdr:col>4</xdr:col>
      <xdr:colOff>733338</xdr:colOff>
      <xdr:row>7</xdr:row>
      <xdr:rowOff>552387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39D4701-3F81-7475-7676-2DAD258DD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43250" y="1647825"/>
          <a:ext cx="695238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8</xdr:row>
      <xdr:rowOff>28575</xdr:rowOff>
    </xdr:from>
    <xdr:to>
      <xdr:col>4</xdr:col>
      <xdr:colOff>723815</xdr:colOff>
      <xdr:row>8</xdr:row>
      <xdr:rowOff>580956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2BE4B8A7-AE64-5AF8-DE69-083A12834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52775" y="2238375"/>
          <a:ext cx="676190" cy="552381"/>
        </a:xfrm>
        <a:prstGeom prst="rect">
          <a:avLst/>
        </a:prstGeom>
      </xdr:spPr>
    </xdr:pic>
    <xdr:clientData/>
  </xdr:twoCellAnchor>
  <xdr:twoCellAnchor editAs="oneCell">
    <xdr:from>
      <xdr:col>4</xdr:col>
      <xdr:colOff>8321</xdr:colOff>
      <xdr:row>9</xdr:row>
      <xdr:rowOff>123825</xdr:rowOff>
    </xdr:from>
    <xdr:to>
      <xdr:col>4</xdr:col>
      <xdr:colOff>761904</xdr:colOff>
      <xdr:row>9</xdr:row>
      <xdr:rowOff>523875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15763538-C390-FB2E-B4F9-F3ACEF0FB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3521" y="2943225"/>
          <a:ext cx="753583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10</xdr:row>
      <xdr:rowOff>28575</xdr:rowOff>
    </xdr:from>
    <xdr:to>
      <xdr:col>4</xdr:col>
      <xdr:colOff>723823</xdr:colOff>
      <xdr:row>10</xdr:row>
      <xdr:rowOff>590480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EE1C5466-B337-CFB3-AB26-60E532000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609975" y="3457575"/>
          <a:ext cx="619048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11</xdr:row>
      <xdr:rowOff>57150</xdr:rowOff>
    </xdr:from>
    <xdr:to>
      <xdr:col>4</xdr:col>
      <xdr:colOff>733342</xdr:colOff>
      <xdr:row>11</xdr:row>
      <xdr:rowOff>571436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CCF5D1B7-D060-247A-0E21-3CB233F29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71875" y="4095750"/>
          <a:ext cx="666667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</xdr:row>
      <xdr:rowOff>9525</xdr:rowOff>
    </xdr:from>
    <xdr:to>
      <xdr:col>4</xdr:col>
      <xdr:colOff>723819</xdr:colOff>
      <xdr:row>12</xdr:row>
      <xdr:rowOff>571430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B6FC843E-D7D4-526E-5369-D1E76402C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81400" y="4657725"/>
          <a:ext cx="647619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9525</xdr:rowOff>
    </xdr:from>
    <xdr:to>
      <xdr:col>4</xdr:col>
      <xdr:colOff>723814</xdr:colOff>
      <xdr:row>13</xdr:row>
      <xdr:rowOff>571430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37238A78-282C-8366-1292-198A84426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543300" y="5267325"/>
          <a:ext cx="685714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14</xdr:row>
      <xdr:rowOff>9525</xdr:rowOff>
    </xdr:from>
    <xdr:to>
      <xdr:col>4</xdr:col>
      <xdr:colOff>685724</xdr:colOff>
      <xdr:row>14</xdr:row>
      <xdr:rowOff>590477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D9923B61-B48E-85D2-378A-678A31F1A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81400" y="5876925"/>
          <a:ext cx="609524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15</xdr:row>
      <xdr:rowOff>47625</xdr:rowOff>
    </xdr:from>
    <xdr:to>
      <xdr:col>4</xdr:col>
      <xdr:colOff>761905</xdr:colOff>
      <xdr:row>15</xdr:row>
      <xdr:rowOff>590482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E8694B76-4948-CD75-7782-5C26A2D57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609975" y="6524625"/>
          <a:ext cx="657130" cy="542857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16</xdr:row>
      <xdr:rowOff>28575</xdr:rowOff>
    </xdr:from>
    <xdr:to>
      <xdr:col>4</xdr:col>
      <xdr:colOff>647636</xdr:colOff>
      <xdr:row>16</xdr:row>
      <xdr:rowOff>600004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C0448481-FC1A-48BA-7812-9982025E6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638550" y="7115175"/>
          <a:ext cx="514286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17</xdr:row>
      <xdr:rowOff>85725</xdr:rowOff>
    </xdr:from>
    <xdr:to>
      <xdr:col>5</xdr:col>
      <xdr:colOff>4494</xdr:colOff>
      <xdr:row>17</xdr:row>
      <xdr:rowOff>561975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95D48D37-8E4A-79D1-2A1B-E85AF4676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552826" y="7781925"/>
          <a:ext cx="718868" cy="4762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18</xdr:row>
      <xdr:rowOff>57150</xdr:rowOff>
    </xdr:from>
    <xdr:to>
      <xdr:col>4</xdr:col>
      <xdr:colOff>733336</xdr:colOff>
      <xdr:row>18</xdr:row>
      <xdr:rowOff>561912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5CA20C02-3F16-BB57-4192-F090F04D6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24250" y="8362950"/>
          <a:ext cx="714286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19</xdr:row>
      <xdr:rowOff>66675</xdr:rowOff>
    </xdr:from>
    <xdr:to>
      <xdr:col>4</xdr:col>
      <xdr:colOff>760709</xdr:colOff>
      <xdr:row>19</xdr:row>
      <xdr:rowOff>571500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FC6CD33E-24F1-4723-59B6-367C5C109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81401" y="8982075"/>
          <a:ext cx="684508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20</xdr:row>
      <xdr:rowOff>76200</xdr:rowOff>
    </xdr:from>
    <xdr:to>
      <xdr:col>4</xdr:col>
      <xdr:colOff>742858</xdr:colOff>
      <xdr:row>20</xdr:row>
      <xdr:rowOff>523819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CD7E9EC9-7810-04A6-2D28-127D4EDA5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14725" y="9601200"/>
          <a:ext cx="733333" cy="4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21</xdr:row>
      <xdr:rowOff>76200</xdr:rowOff>
    </xdr:from>
    <xdr:to>
      <xdr:col>4</xdr:col>
      <xdr:colOff>628579</xdr:colOff>
      <xdr:row>21</xdr:row>
      <xdr:rowOff>571438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D5BB611A-86B0-5CBB-6DE8-0E05512E4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562350" y="10210800"/>
          <a:ext cx="571429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22</xdr:row>
      <xdr:rowOff>57150</xdr:rowOff>
    </xdr:from>
    <xdr:to>
      <xdr:col>4</xdr:col>
      <xdr:colOff>695246</xdr:colOff>
      <xdr:row>22</xdr:row>
      <xdr:rowOff>552388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FF822CBC-E783-FFB2-8B5D-25F6DBFB4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571875" y="10801350"/>
          <a:ext cx="628571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23</xdr:row>
      <xdr:rowOff>47625</xdr:rowOff>
    </xdr:from>
    <xdr:to>
      <xdr:col>4</xdr:col>
      <xdr:colOff>742869</xdr:colOff>
      <xdr:row>23</xdr:row>
      <xdr:rowOff>580958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355E9F5F-0915-50CC-D389-DDCEA8255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600450" y="11401425"/>
          <a:ext cx="647619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24</xdr:row>
      <xdr:rowOff>28575</xdr:rowOff>
    </xdr:from>
    <xdr:to>
      <xdr:col>4</xdr:col>
      <xdr:colOff>714302</xdr:colOff>
      <xdr:row>24</xdr:row>
      <xdr:rowOff>600004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10A313C9-8CF1-931F-5AF0-789E629EB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638550" y="11991975"/>
          <a:ext cx="580952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25</xdr:row>
      <xdr:rowOff>19050</xdr:rowOff>
    </xdr:from>
    <xdr:to>
      <xdr:col>4</xdr:col>
      <xdr:colOff>704777</xdr:colOff>
      <xdr:row>25</xdr:row>
      <xdr:rowOff>600002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336A1B-F1A7-1631-538F-DFBF49A89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629025" y="12592050"/>
          <a:ext cx="580952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26</xdr:row>
      <xdr:rowOff>9525</xdr:rowOff>
    </xdr:from>
    <xdr:to>
      <xdr:col>4</xdr:col>
      <xdr:colOff>752390</xdr:colOff>
      <xdr:row>26</xdr:row>
      <xdr:rowOff>590477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7D76DEC2-5E75-10AA-B17A-682DB0F58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581400" y="13192125"/>
          <a:ext cx="676190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27</xdr:row>
      <xdr:rowOff>19050</xdr:rowOff>
    </xdr:from>
    <xdr:to>
      <xdr:col>4</xdr:col>
      <xdr:colOff>619068</xdr:colOff>
      <xdr:row>27</xdr:row>
      <xdr:rowOff>580955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362F99C3-EC04-3780-241B-27E1A04A9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3667125" y="13811250"/>
          <a:ext cx="457143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28</xdr:row>
      <xdr:rowOff>28575</xdr:rowOff>
    </xdr:from>
    <xdr:to>
      <xdr:col>4</xdr:col>
      <xdr:colOff>600019</xdr:colOff>
      <xdr:row>28</xdr:row>
      <xdr:rowOff>600004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29BC1A7-974F-2CD2-3D6C-FBAD70467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657600" y="14430375"/>
          <a:ext cx="447619" cy="5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29</xdr:row>
      <xdr:rowOff>9525</xdr:rowOff>
    </xdr:from>
    <xdr:to>
      <xdr:col>4</xdr:col>
      <xdr:colOff>571450</xdr:colOff>
      <xdr:row>29</xdr:row>
      <xdr:rowOff>590477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8BC1148C-EE2D-B9DD-0C02-E78D1C67F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676650" y="15020925"/>
          <a:ext cx="400000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30</xdr:row>
      <xdr:rowOff>57149</xdr:rowOff>
    </xdr:from>
    <xdr:to>
      <xdr:col>4</xdr:col>
      <xdr:colOff>761907</xdr:colOff>
      <xdr:row>30</xdr:row>
      <xdr:rowOff>581024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9C88A6F3-AF42-4E31-CD7A-54FF4CAF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524250" y="15678149"/>
          <a:ext cx="742857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31</xdr:row>
      <xdr:rowOff>28575</xdr:rowOff>
    </xdr:from>
    <xdr:to>
      <xdr:col>4</xdr:col>
      <xdr:colOff>580980</xdr:colOff>
      <xdr:row>31</xdr:row>
      <xdr:rowOff>561975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A666128-56FF-0DFA-2CCD-E7DED6E6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3724275" y="16259175"/>
          <a:ext cx="36190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32</xdr:row>
      <xdr:rowOff>76200</xdr:rowOff>
    </xdr:from>
    <xdr:to>
      <xdr:col>4</xdr:col>
      <xdr:colOff>714298</xdr:colOff>
      <xdr:row>32</xdr:row>
      <xdr:rowOff>580962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FAE7DD41-0DCF-205D-91BD-975B7556C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600450" y="16916400"/>
          <a:ext cx="619048" cy="504762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33</xdr:row>
      <xdr:rowOff>38100</xdr:rowOff>
    </xdr:from>
    <xdr:to>
      <xdr:col>4</xdr:col>
      <xdr:colOff>580968</xdr:colOff>
      <xdr:row>33</xdr:row>
      <xdr:rowOff>533338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33EF2BB5-9400-54F5-3ACF-37DB6FD33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629025" y="17487900"/>
          <a:ext cx="457143" cy="49523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34</xdr:row>
      <xdr:rowOff>114300</xdr:rowOff>
    </xdr:from>
    <xdr:to>
      <xdr:col>4</xdr:col>
      <xdr:colOff>657151</xdr:colOff>
      <xdr:row>34</xdr:row>
      <xdr:rowOff>580967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8CB82E5A-1DEB-C1CF-5483-D5F9DAFAB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571875" y="18173700"/>
          <a:ext cx="590476" cy="4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35</xdr:row>
      <xdr:rowOff>76200</xdr:rowOff>
    </xdr:from>
    <xdr:to>
      <xdr:col>4</xdr:col>
      <xdr:colOff>685729</xdr:colOff>
      <xdr:row>35</xdr:row>
      <xdr:rowOff>561914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D30F6344-6E0D-4B7F-8C96-C4F18D109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619500" y="18745200"/>
          <a:ext cx="571429" cy="485714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36</xdr:row>
      <xdr:rowOff>19050</xdr:rowOff>
    </xdr:from>
    <xdr:to>
      <xdr:col>4</xdr:col>
      <xdr:colOff>742863</xdr:colOff>
      <xdr:row>36</xdr:row>
      <xdr:rowOff>600002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2296DEA8-595B-1E58-F984-CF925D743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552825" y="19297650"/>
          <a:ext cx="695238" cy="5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37</xdr:row>
      <xdr:rowOff>28575</xdr:rowOff>
    </xdr:from>
    <xdr:to>
      <xdr:col>4</xdr:col>
      <xdr:colOff>714293</xdr:colOff>
      <xdr:row>37</xdr:row>
      <xdr:rowOff>590480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AD87A619-1B3E-BF7D-FC5F-EC3BE9F8C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562350" y="19916775"/>
          <a:ext cx="657143" cy="561905"/>
        </a:xfrm>
        <a:prstGeom prst="rect">
          <a:avLst/>
        </a:prstGeom>
      </xdr:spPr>
    </xdr:pic>
    <xdr:clientData/>
  </xdr:twoCellAnchor>
  <xdr:twoCellAnchor editAs="oneCell">
    <xdr:from>
      <xdr:col>4</xdr:col>
      <xdr:colOff>8094</xdr:colOff>
      <xdr:row>38</xdr:row>
      <xdr:rowOff>95250</xdr:rowOff>
    </xdr:from>
    <xdr:to>
      <xdr:col>4</xdr:col>
      <xdr:colOff>733329</xdr:colOff>
      <xdr:row>38</xdr:row>
      <xdr:rowOff>542925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EFC38672-CF98-A644-3879-0AFF62780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13294" y="20593050"/>
          <a:ext cx="725235" cy="447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39</xdr:row>
      <xdr:rowOff>76200</xdr:rowOff>
    </xdr:from>
    <xdr:to>
      <xdr:col>4</xdr:col>
      <xdr:colOff>742857</xdr:colOff>
      <xdr:row>39</xdr:row>
      <xdr:rowOff>505863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284E27A5-8812-97A2-FAB9-72C5D48A0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590925" y="21183600"/>
          <a:ext cx="657132" cy="429663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40</xdr:row>
      <xdr:rowOff>38100</xdr:rowOff>
    </xdr:from>
    <xdr:to>
      <xdr:col>4</xdr:col>
      <xdr:colOff>704774</xdr:colOff>
      <xdr:row>40</xdr:row>
      <xdr:rowOff>571433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EAB79AEA-162C-9D73-711D-4186AF628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600450" y="21755100"/>
          <a:ext cx="609524" cy="5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42</xdr:row>
      <xdr:rowOff>57150</xdr:rowOff>
    </xdr:from>
    <xdr:to>
      <xdr:col>4</xdr:col>
      <xdr:colOff>734208</xdr:colOff>
      <xdr:row>42</xdr:row>
      <xdr:rowOff>581025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1390668C-D85A-2BBD-DDFD-E267F72FD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543300" y="22993350"/>
          <a:ext cx="696108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41</xdr:row>
      <xdr:rowOff>104775</xdr:rowOff>
    </xdr:from>
    <xdr:to>
      <xdr:col>4</xdr:col>
      <xdr:colOff>714375</xdr:colOff>
      <xdr:row>41</xdr:row>
      <xdr:rowOff>579279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ADE36DAA-9863-312E-CC64-3D797777B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43300" y="22431375"/>
          <a:ext cx="676275" cy="474504"/>
        </a:xfrm>
        <a:prstGeom prst="rect">
          <a:avLst/>
        </a:prstGeom>
      </xdr:spPr>
    </xdr:pic>
    <xdr:clientData/>
  </xdr:twoCellAnchor>
  <xdr:twoCellAnchor editAs="oneCell">
    <xdr:from>
      <xdr:col>3</xdr:col>
      <xdr:colOff>1000125</xdr:colOff>
      <xdr:row>43</xdr:row>
      <xdr:rowOff>180975</xdr:rowOff>
    </xdr:from>
    <xdr:to>
      <xdr:col>5</xdr:col>
      <xdr:colOff>152399</xdr:colOff>
      <xdr:row>43</xdr:row>
      <xdr:rowOff>447675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11FD3E7B-F67C-1745-84FF-C277E6B46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486150" y="23726775"/>
          <a:ext cx="933449" cy="266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44</xdr:row>
      <xdr:rowOff>19050</xdr:rowOff>
    </xdr:from>
    <xdr:to>
      <xdr:col>4</xdr:col>
      <xdr:colOff>752475</xdr:colOff>
      <xdr:row>44</xdr:row>
      <xdr:rowOff>557586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DF28BB71-617C-4FF1-6BD6-AE9A47DA9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505200" y="24174450"/>
          <a:ext cx="752475" cy="53853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45</xdr:row>
      <xdr:rowOff>57151</xdr:rowOff>
    </xdr:from>
    <xdr:to>
      <xdr:col>4</xdr:col>
      <xdr:colOff>722788</xdr:colOff>
      <xdr:row>45</xdr:row>
      <xdr:rowOff>552451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F6D7CDE0-DDE3-0B08-FF7B-1BEA65AB0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571876" y="24822151"/>
          <a:ext cx="656112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46</xdr:row>
      <xdr:rowOff>19051</xdr:rowOff>
    </xdr:from>
    <xdr:to>
      <xdr:col>4</xdr:col>
      <xdr:colOff>580315</xdr:colOff>
      <xdr:row>46</xdr:row>
      <xdr:rowOff>590551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8C57FCD8-8184-4759-32D4-1D8B49BC8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752850" y="25393651"/>
          <a:ext cx="332665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85725</xdr:rowOff>
    </xdr:from>
    <xdr:to>
      <xdr:col>4</xdr:col>
      <xdr:colOff>760157</xdr:colOff>
      <xdr:row>47</xdr:row>
      <xdr:rowOff>533400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1C169647-06B7-1E71-B0EE-C3A1BB021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543300" y="26069925"/>
          <a:ext cx="722057" cy="4476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48</xdr:row>
      <xdr:rowOff>66675</xdr:rowOff>
    </xdr:from>
    <xdr:to>
      <xdr:col>4</xdr:col>
      <xdr:colOff>686282</xdr:colOff>
      <xdr:row>48</xdr:row>
      <xdr:rowOff>590550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F87FC90E-344A-1501-EE28-9BC61CAA8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581400" y="26660475"/>
          <a:ext cx="610082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752856</xdr:colOff>
      <xdr:row>49</xdr:row>
      <xdr:rowOff>542925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8529F5FF-E425-D702-93C1-000C44EFA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505200" y="27203400"/>
          <a:ext cx="752856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50</xdr:row>
      <xdr:rowOff>66675</xdr:rowOff>
    </xdr:from>
    <xdr:to>
      <xdr:col>4</xdr:col>
      <xdr:colOff>714375</xdr:colOff>
      <xdr:row>50</xdr:row>
      <xdr:rowOff>585192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392E0A95-4BC8-396B-2249-B107B935B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581400" y="27879675"/>
          <a:ext cx="638175" cy="51851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51</xdr:row>
      <xdr:rowOff>104775</xdr:rowOff>
    </xdr:from>
    <xdr:to>
      <xdr:col>4</xdr:col>
      <xdr:colOff>749404</xdr:colOff>
      <xdr:row>51</xdr:row>
      <xdr:rowOff>542925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4F79F8F5-87E4-FB94-4371-47CA78A26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533776" y="28527375"/>
          <a:ext cx="720828" cy="4381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52</xdr:row>
      <xdr:rowOff>85726</xdr:rowOff>
    </xdr:from>
    <xdr:to>
      <xdr:col>4</xdr:col>
      <xdr:colOff>755984</xdr:colOff>
      <xdr:row>52</xdr:row>
      <xdr:rowOff>485776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8511534F-933E-5571-5254-F9F26B567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524250" y="29117926"/>
          <a:ext cx="736934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53</xdr:row>
      <xdr:rowOff>47626</xdr:rowOff>
    </xdr:from>
    <xdr:to>
      <xdr:col>4</xdr:col>
      <xdr:colOff>704850</xdr:colOff>
      <xdr:row>53</xdr:row>
      <xdr:rowOff>553138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E172E242-E99C-99C3-7908-8A021F2CC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3581400" y="29689426"/>
          <a:ext cx="628650" cy="505512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54</xdr:row>
      <xdr:rowOff>28575</xdr:rowOff>
    </xdr:from>
    <xdr:to>
      <xdr:col>4</xdr:col>
      <xdr:colOff>600075</xdr:colOff>
      <xdr:row>54</xdr:row>
      <xdr:rowOff>581836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69028A1D-6DEF-75C3-3364-62EAFAA66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3771900" y="30279975"/>
          <a:ext cx="333375" cy="55326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55</xdr:row>
      <xdr:rowOff>38100</xdr:rowOff>
    </xdr:from>
    <xdr:to>
      <xdr:col>4</xdr:col>
      <xdr:colOff>740364</xdr:colOff>
      <xdr:row>55</xdr:row>
      <xdr:rowOff>581025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734603B3-2E83-7961-DD11-A22E8D50E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3524250" y="30899100"/>
          <a:ext cx="72131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56</xdr:row>
      <xdr:rowOff>28575</xdr:rowOff>
    </xdr:from>
    <xdr:to>
      <xdr:col>4</xdr:col>
      <xdr:colOff>590550</xdr:colOff>
      <xdr:row>56</xdr:row>
      <xdr:rowOff>586335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EA80B89B-D841-08B5-C71A-5553B10EC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648075" y="31499175"/>
          <a:ext cx="447675" cy="55776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57</xdr:row>
      <xdr:rowOff>19050</xdr:rowOff>
    </xdr:from>
    <xdr:to>
      <xdr:col>4</xdr:col>
      <xdr:colOff>590550</xdr:colOff>
      <xdr:row>57</xdr:row>
      <xdr:rowOff>576810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94FF2083-C15D-481A-8EF8-C8A9C5552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648075" y="32099250"/>
          <a:ext cx="447675" cy="55776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58</xdr:row>
      <xdr:rowOff>19050</xdr:rowOff>
    </xdr:from>
    <xdr:to>
      <xdr:col>4</xdr:col>
      <xdr:colOff>704850</xdr:colOff>
      <xdr:row>58</xdr:row>
      <xdr:rowOff>606878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FF038628-E839-2E8D-46CD-606DDA06D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524250" y="32708850"/>
          <a:ext cx="685800" cy="587828"/>
        </a:xfrm>
        <a:prstGeom prst="rect">
          <a:avLst/>
        </a:prstGeom>
      </xdr:spPr>
    </xdr:pic>
    <xdr:clientData/>
  </xdr:twoCellAnchor>
  <xdr:twoCellAnchor editAs="oneCell">
    <xdr:from>
      <xdr:col>4</xdr:col>
      <xdr:colOff>114299</xdr:colOff>
      <xdr:row>59</xdr:row>
      <xdr:rowOff>28576</xdr:rowOff>
    </xdr:from>
    <xdr:to>
      <xdr:col>4</xdr:col>
      <xdr:colOff>638086</xdr:colOff>
      <xdr:row>59</xdr:row>
      <xdr:rowOff>580676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B3FCF5E4-6D03-8BC2-D8E4-CB317E038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619499" y="33327976"/>
          <a:ext cx="523787" cy="55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60</xdr:row>
      <xdr:rowOff>28575</xdr:rowOff>
    </xdr:from>
    <xdr:to>
      <xdr:col>4</xdr:col>
      <xdr:colOff>638087</xdr:colOff>
      <xdr:row>60</xdr:row>
      <xdr:rowOff>580675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8B89AB2F-D1E5-481F-AC93-FCC3A7E7A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619500" y="33937575"/>
          <a:ext cx="523787" cy="5521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61</xdr:row>
      <xdr:rowOff>152400</xdr:rowOff>
    </xdr:from>
    <xdr:to>
      <xdr:col>4</xdr:col>
      <xdr:colOff>723900</xdr:colOff>
      <xdr:row>61</xdr:row>
      <xdr:rowOff>571500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F49B3DE8-8671-5B6D-59F6-3CBE6F1E5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514725" y="34671000"/>
          <a:ext cx="714375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62</xdr:row>
      <xdr:rowOff>38100</xdr:rowOff>
    </xdr:from>
    <xdr:to>
      <xdr:col>4</xdr:col>
      <xdr:colOff>733336</xdr:colOff>
      <xdr:row>62</xdr:row>
      <xdr:rowOff>552386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EE2D6452-4487-C758-9CCD-917F76DAC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3524250" y="35166300"/>
          <a:ext cx="714286" cy="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9526</xdr:colOff>
      <xdr:row>63</xdr:row>
      <xdr:rowOff>76200</xdr:rowOff>
    </xdr:from>
    <xdr:to>
      <xdr:col>4</xdr:col>
      <xdr:colOff>749114</xdr:colOff>
      <xdr:row>63</xdr:row>
      <xdr:rowOff>504825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8041A255-7110-2214-8C21-244C9BFD3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514726" y="35814000"/>
          <a:ext cx="739588" cy="4286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64</xdr:row>
      <xdr:rowOff>152401</xdr:rowOff>
    </xdr:from>
    <xdr:to>
      <xdr:col>4</xdr:col>
      <xdr:colOff>742950</xdr:colOff>
      <xdr:row>64</xdr:row>
      <xdr:rowOff>728275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D1FEFFB6-D816-850F-4C55-DB0F8870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3533775" y="38080951"/>
          <a:ext cx="714375" cy="575874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65</xdr:row>
      <xdr:rowOff>190500</xdr:rowOff>
    </xdr:from>
    <xdr:to>
      <xdr:col>5</xdr:col>
      <xdr:colOff>0</xdr:colOff>
      <xdr:row>65</xdr:row>
      <xdr:rowOff>614349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FADD898E-3615-5D27-3B36-475A1FAFA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524250" y="39804975"/>
          <a:ext cx="742950" cy="42384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66</xdr:row>
      <xdr:rowOff>200025</xdr:rowOff>
    </xdr:from>
    <xdr:to>
      <xdr:col>4</xdr:col>
      <xdr:colOff>752475</xdr:colOff>
      <xdr:row>66</xdr:row>
      <xdr:rowOff>623874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3BC9521A-9BD5-4BBD-81DB-38081F3EC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514725" y="40586025"/>
          <a:ext cx="742950" cy="423849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67</xdr:row>
      <xdr:rowOff>76200</xdr:rowOff>
    </xdr:from>
    <xdr:to>
      <xdr:col>4</xdr:col>
      <xdr:colOff>609600</xdr:colOff>
      <xdr:row>67</xdr:row>
      <xdr:rowOff>732337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EADD7766-5F56-DFB4-A4ED-EB79DE76D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609975" y="41233725"/>
          <a:ext cx="504825" cy="656137"/>
        </a:xfrm>
        <a:prstGeom prst="rect">
          <a:avLst/>
        </a:prstGeom>
      </xdr:spPr>
    </xdr:pic>
    <xdr:clientData/>
  </xdr:twoCellAnchor>
  <xdr:twoCellAnchor editAs="oneCell">
    <xdr:from>
      <xdr:col>4</xdr:col>
      <xdr:colOff>50679</xdr:colOff>
      <xdr:row>68</xdr:row>
      <xdr:rowOff>104776</xdr:rowOff>
    </xdr:from>
    <xdr:to>
      <xdr:col>4</xdr:col>
      <xdr:colOff>742314</xdr:colOff>
      <xdr:row>68</xdr:row>
      <xdr:rowOff>542925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BE74DB66-3191-4A92-9CA8-B08117AD8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3555879" y="42033826"/>
          <a:ext cx="691635" cy="43814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69</xdr:row>
      <xdr:rowOff>19050</xdr:rowOff>
    </xdr:from>
    <xdr:to>
      <xdr:col>4</xdr:col>
      <xdr:colOff>742951</xdr:colOff>
      <xdr:row>69</xdr:row>
      <xdr:rowOff>437139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8656C117-DAFC-9C4E-A411-CAEEB57FB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3581401" y="42567225"/>
          <a:ext cx="666750" cy="41808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70</xdr:row>
      <xdr:rowOff>47626</xdr:rowOff>
    </xdr:from>
    <xdr:to>
      <xdr:col>4</xdr:col>
      <xdr:colOff>674007</xdr:colOff>
      <xdr:row>71</xdr:row>
      <xdr:rowOff>1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6EF59BC3-321D-FF3F-E7EB-0E202F545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562350" y="43062526"/>
          <a:ext cx="616857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70</xdr:row>
      <xdr:rowOff>47626</xdr:rowOff>
    </xdr:from>
    <xdr:to>
      <xdr:col>4</xdr:col>
      <xdr:colOff>674007</xdr:colOff>
      <xdr:row>71</xdr:row>
      <xdr:rowOff>1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AAAEED2D-2710-4047-9861-F5E256CC0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562350" y="43062526"/>
          <a:ext cx="616857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206375</xdr:colOff>
      <xdr:row>71</xdr:row>
      <xdr:rowOff>15875</xdr:rowOff>
    </xdr:from>
    <xdr:to>
      <xdr:col>4</xdr:col>
      <xdr:colOff>552451</xdr:colOff>
      <xdr:row>71</xdr:row>
      <xdr:rowOff>852302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BAAC1993-00C0-4663-9DF7-ECF65DE93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3711575" y="43497500"/>
          <a:ext cx="346076" cy="5602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7"/>
  <sheetViews>
    <sheetView tabSelected="1" topLeftCell="A67" workbookViewId="0">
      <selection activeCell="B77" sqref="B77:L87"/>
    </sheetView>
  </sheetViews>
  <sheetFormatPr defaultRowHeight="15" x14ac:dyDescent="0.25"/>
  <cols>
    <col min="2" max="2" width="20.85546875" customWidth="1"/>
    <col min="3" max="3" width="7.28515625" bestFit="1" customWidth="1"/>
    <col min="4" max="4" width="15.28515625" bestFit="1" customWidth="1"/>
    <col min="5" max="5" width="11.42578125" customWidth="1"/>
    <col min="6" max="6" width="16.28515625" bestFit="1" customWidth="1"/>
    <col min="7" max="7" width="17" bestFit="1" customWidth="1"/>
    <col min="8" max="8" width="15.5703125" bestFit="1" customWidth="1"/>
    <col min="9" max="9" width="17.42578125" bestFit="1" customWidth="1"/>
    <col min="10" max="10" width="22.7109375" bestFit="1" customWidth="1"/>
    <col min="11" max="11" width="23.140625" bestFit="1" customWidth="1"/>
    <col min="12" max="12" width="23" customWidth="1"/>
    <col min="13" max="13" width="22.7109375" bestFit="1" customWidth="1"/>
    <col min="14" max="14" width="23.42578125" bestFit="1" customWidth="1"/>
  </cols>
  <sheetData>
    <row r="1" spans="1:14" x14ac:dyDescent="0.25">
      <c r="A1" t="s">
        <v>82</v>
      </c>
    </row>
    <row r="4" spans="1:14" x14ac:dyDescent="0.25">
      <c r="F4" s="8" t="s">
        <v>83</v>
      </c>
      <c r="G4" s="8"/>
      <c r="H4" s="8"/>
      <c r="I4" s="8"/>
    </row>
    <row r="5" spans="1:14" ht="4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7</v>
      </c>
      <c r="H5" s="1" t="s">
        <v>6</v>
      </c>
      <c r="I5" s="2" t="s">
        <v>86</v>
      </c>
      <c r="J5" s="1" t="s">
        <v>8</v>
      </c>
      <c r="K5" s="1" t="s">
        <v>9</v>
      </c>
      <c r="L5" s="1" t="s">
        <v>10</v>
      </c>
      <c r="M5" s="1" t="s">
        <v>102</v>
      </c>
      <c r="N5" s="1" t="s">
        <v>103</v>
      </c>
    </row>
    <row r="6" spans="1:14" ht="48" customHeight="1" x14ac:dyDescent="0.25">
      <c r="A6" s="1">
        <v>1</v>
      </c>
      <c r="B6" s="2" t="s">
        <v>11</v>
      </c>
      <c r="C6" s="1">
        <v>1</v>
      </c>
      <c r="D6" s="1" t="s">
        <v>12</v>
      </c>
      <c r="E6" s="1"/>
      <c r="F6" s="4"/>
      <c r="G6" s="4"/>
      <c r="H6" s="4"/>
      <c r="I6" s="1">
        <f>(F6*C6)+(G6*C6)+(H6*C6)</f>
        <v>0</v>
      </c>
      <c r="J6" s="4"/>
      <c r="K6" s="4"/>
      <c r="L6" s="4"/>
      <c r="M6" s="4"/>
      <c r="N6" s="4"/>
    </row>
    <row r="7" spans="1:14" ht="48" customHeight="1" x14ac:dyDescent="0.25">
      <c r="A7" s="1">
        <v>2</v>
      </c>
      <c r="B7" s="2" t="s">
        <v>13</v>
      </c>
      <c r="C7" s="1">
        <v>1</v>
      </c>
      <c r="D7" s="1" t="s">
        <v>12</v>
      </c>
      <c r="E7" s="1"/>
      <c r="F7" s="4"/>
      <c r="G7" s="4"/>
      <c r="H7" s="4"/>
      <c r="I7" s="1">
        <f>(F7*C7)+(G7*C7)+(H7*C7)</f>
        <v>0</v>
      </c>
      <c r="J7" s="4"/>
      <c r="K7" s="4"/>
      <c r="L7" s="4"/>
      <c r="M7" s="4"/>
      <c r="N7" s="4"/>
    </row>
    <row r="8" spans="1:14" ht="48" customHeight="1" x14ac:dyDescent="0.25">
      <c r="A8" s="1">
        <v>3</v>
      </c>
      <c r="B8" s="2" t="s">
        <v>14</v>
      </c>
      <c r="C8" s="1">
        <v>1</v>
      </c>
      <c r="D8" s="1" t="s">
        <v>12</v>
      </c>
      <c r="E8" s="1"/>
      <c r="F8" s="4"/>
      <c r="G8" s="4"/>
      <c r="H8" s="4"/>
      <c r="I8" s="1">
        <f t="shared" ref="I8:I72" si="0">(F8*C8)+(G8*C8)+(H8*C8)</f>
        <v>0</v>
      </c>
      <c r="J8" s="4"/>
      <c r="K8" s="4"/>
      <c r="L8" s="4"/>
      <c r="M8" s="4"/>
      <c r="N8" s="4"/>
    </row>
    <row r="9" spans="1:14" ht="48" customHeight="1" x14ac:dyDescent="0.25">
      <c r="A9" s="1">
        <v>4</v>
      </c>
      <c r="B9" s="2" t="s">
        <v>15</v>
      </c>
      <c r="C9" s="1">
        <v>1</v>
      </c>
      <c r="D9" s="1" t="s">
        <v>12</v>
      </c>
      <c r="E9" s="1"/>
      <c r="F9" s="4"/>
      <c r="G9" s="4"/>
      <c r="H9" s="4"/>
      <c r="I9" s="1">
        <f t="shared" si="0"/>
        <v>0</v>
      </c>
      <c r="J9" s="4"/>
      <c r="K9" s="4"/>
      <c r="L9" s="4"/>
      <c r="M9" s="4"/>
      <c r="N9" s="4"/>
    </row>
    <row r="10" spans="1:14" ht="48" customHeight="1" x14ac:dyDescent="0.25">
      <c r="A10" s="1">
        <v>5</v>
      </c>
      <c r="B10" s="2" t="s">
        <v>16</v>
      </c>
      <c r="C10" s="1">
        <v>1</v>
      </c>
      <c r="D10" s="1" t="s">
        <v>17</v>
      </c>
      <c r="E10" s="1"/>
      <c r="F10" s="4"/>
      <c r="G10" s="4"/>
      <c r="H10" s="4"/>
      <c r="I10" s="1">
        <f t="shared" si="0"/>
        <v>0</v>
      </c>
      <c r="J10" s="4"/>
      <c r="K10" s="4"/>
      <c r="L10" s="4"/>
      <c r="M10" s="4"/>
      <c r="N10" s="4"/>
    </row>
    <row r="11" spans="1:14" ht="48" customHeight="1" x14ac:dyDescent="0.25">
      <c r="A11" s="1">
        <v>6</v>
      </c>
      <c r="B11" s="2" t="s">
        <v>18</v>
      </c>
      <c r="C11" s="1">
        <v>2</v>
      </c>
      <c r="D11" s="1" t="s">
        <v>12</v>
      </c>
      <c r="E11" s="1"/>
      <c r="F11" s="4"/>
      <c r="G11" s="4"/>
      <c r="H11" s="4"/>
      <c r="I11" s="1">
        <f t="shared" si="0"/>
        <v>0</v>
      </c>
      <c r="J11" s="4"/>
      <c r="K11" s="4"/>
      <c r="L11" s="4"/>
      <c r="M11" s="4"/>
      <c r="N11" s="4"/>
    </row>
    <row r="12" spans="1:14" ht="48" customHeight="1" x14ac:dyDescent="0.25">
      <c r="A12" s="1">
        <v>7</v>
      </c>
      <c r="B12" s="2" t="s">
        <v>19</v>
      </c>
      <c r="C12" s="1">
        <v>1</v>
      </c>
      <c r="D12" s="1" t="s">
        <v>12</v>
      </c>
      <c r="E12" s="1"/>
      <c r="F12" s="4"/>
      <c r="G12" s="4"/>
      <c r="H12" s="4"/>
      <c r="I12" s="1">
        <f t="shared" si="0"/>
        <v>0</v>
      </c>
      <c r="J12" s="4"/>
      <c r="K12" s="4"/>
      <c r="L12" s="4"/>
      <c r="M12" s="4"/>
      <c r="N12" s="4"/>
    </row>
    <row r="13" spans="1:14" ht="48" customHeight="1" x14ac:dyDescent="0.25">
      <c r="A13" s="1">
        <v>8</v>
      </c>
      <c r="B13" s="2" t="s">
        <v>20</v>
      </c>
      <c r="C13" s="1">
        <v>1</v>
      </c>
      <c r="D13" s="1" t="s">
        <v>12</v>
      </c>
      <c r="E13" s="1"/>
      <c r="F13" s="4"/>
      <c r="G13" s="4"/>
      <c r="H13" s="4"/>
      <c r="I13" s="1">
        <f t="shared" si="0"/>
        <v>0</v>
      </c>
      <c r="J13" s="4"/>
      <c r="K13" s="4"/>
      <c r="L13" s="4"/>
      <c r="M13" s="4"/>
      <c r="N13" s="4"/>
    </row>
    <row r="14" spans="1:14" ht="48" customHeight="1" x14ac:dyDescent="0.25">
      <c r="A14" s="1">
        <v>9</v>
      </c>
      <c r="B14" s="2" t="s">
        <v>21</v>
      </c>
      <c r="C14" s="1">
        <v>1</v>
      </c>
      <c r="D14" s="1" t="s">
        <v>12</v>
      </c>
      <c r="E14" s="1"/>
      <c r="F14" s="4"/>
      <c r="G14" s="4"/>
      <c r="H14" s="4"/>
      <c r="I14" s="1">
        <f t="shared" si="0"/>
        <v>0</v>
      </c>
      <c r="J14" s="4"/>
      <c r="K14" s="4"/>
      <c r="L14" s="4"/>
      <c r="M14" s="4"/>
      <c r="N14" s="4"/>
    </row>
    <row r="15" spans="1:14" ht="48" customHeight="1" x14ac:dyDescent="0.25">
      <c r="A15" s="1">
        <v>10</v>
      </c>
      <c r="B15" s="2" t="s">
        <v>22</v>
      </c>
      <c r="C15" s="1">
        <v>1</v>
      </c>
      <c r="D15" s="1" t="s">
        <v>12</v>
      </c>
      <c r="E15" s="1"/>
      <c r="F15" s="4"/>
      <c r="G15" s="4"/>
      <c r="H15" s="4"/>
      <c r="I15" s="1">
        <f t="shared" si="0"/>
        <v>0</v>
      </c>
      <c r="J15" s="4"/>
      <c r="K15" s="4"/>
      <c r="L15" s="4"/>
      <c r="M15" s="4"/>
      <c r="N15" s="4"/>
    </row>
    <row r="16" spans="1:14" ht="48" customHeight="1" x14ac:dyDescent="0.25">
      <c r="A16" s="1">
        <v>11</v>
      </c>
      <c r="B16" s="2" t="s">
        <v>23</v>
      </c>
      <c r="C16" s="1">
        <v>1</v>
      </c>
      <c r="D16" s="1" t="s">
        <v>12</v>
      </c>
      <c r="E16" s="1"/>
      <c r="F16" s="4"/>
      <c r="G16" s="4"/>
      <c r="H16" s="4"/>
      <c r="I16" s="1">
        <f t="shared" si="0"/>
        <v>0</v>
      </c>
      <c r="J16" s="4"/>
      <c r="K16" s="4"/>
      <c r="L16" s="4"/>
      <c r="M16" s="4"/>
      <c r="N16" s="4"/>
    </row>
    <row r="17" spans="1:14" ht="48" customHeight="1" x14ac:dyDescent="0.25">
      <c r="A17" s="1">
        <v>12</v>
      </c>
      <c r="B17" s="3" t="s">
        <v>24</v>
      </c>
      <c r="C17" s="1">
        <v>1</v>
      </c>
      <c r="D17" s="1" t="s">
        <v>17</v>
      </c>
      <c r="E17" s="1"/>
      <c r="F17" s="4"/>
      <c r="G17" s="4"/>
      <c r="H17" s="4"/>
      <c r="I17" s="1">
        <f t="shared" si="0"/>
        <v>0</v>
      </c>
      <c r="J17" s="4"/>
      <c r="K17" s="4"/>
      <c r="L17" s="4"/>
      <c r="M17" s="4"/>
      <c r="N17" s="4"/>
    </row>
    <row r="18" spans="1:14" ht="48" customHeight="1" x14ac:dyDescent="0.25">
      <c r="A18" s="1">
        <v>13</v>
      </c>
      <c r="B18" s="2" t="s">
        <v>25</v>
      </c>
      <c r="C18" s="1">
        <v>1</v>
      </c>
      <c r="D18" s="1" t="s">
        <v>12</v>
      </c>
      <c r="E18" s="1"/>
      <c r="F18" s="4"/>
      <c r="G18" s="4"/>
      <c r="H18" s="4"/>
      <c r="I18" s="1">
        <f t="shared" si="0"/>
        <v>0</v>
      </c>
      <c r="J18" s="4"/>
      <c r="K18" s="4"/>
      <c r="L18" s="4"/>
      <c r="M18" s="4"/>
      <c r="N18" s="4"/>
    </row>
    <row r="19" spans="1:14" ht="48" customHeight="1" x14ac:dyDescent="0.25">
      <c r="A19" s="1">
        <v>14</v>
      </c>
      <c r="B19" s="2" t="s">
        <v>26</v>
      </c>
      <c r="C19" s="1">
        <v>1</v>
      </c>
      <c r="D19" s="1" t="s">
        <v>12</v>
      </c>
      <c r="E19" s="1"/>
      <c r="F19" s="4"/>
      <c r="G19" s="4"/>
      <c r="H19" s="4"/>
      <c r="I19" s="1">
        <f t="shared" si="0"/>
        <v>0</v>
      </c>
      <c r="J19" s="4"/>
      <c r="K19" s="4"/>
      <c r="L19" s="4"/>
      <c r="M19" s="4"/>
      <c r="N19" s="4"/>
    </row>
    <row r="20" spans="1:14" ht="48" customHeight="1" x14ac:dyDescent="0.25">
      <c r="A20" s="1">
        <v>15</v>
      </c>
      <c r="B20" s="2" t="s">
        <v>27</v>
      </c>
      <c r="C20" s="1">
        <v>1</v>
      </c>
      <c r="D20" s="1" t="s">
        <v>12</v>
      </c>
      <c r="E20" s="1"/>
      <c r="F20" s="4"/>
      <c r="G20" s="4"/>
      <c r="H20" s="4"/>
      <c r="I20" s="1">
        <f t="shared" si="0"/>
        <v>0</v>
      </c>
      <c r="J20" s="4"/>
      <c r="K20" s="4"/>
      <c r="L20" s="4"/>
      <c r="M20" s="4"/>
      <c r="N20" s="4"/>
    </row>
    <row r="21" spans="1:14" ht="48" customHeight="1" x14ac:dyDescent="0.25">
      <c r="A21" s="1">
        <v>16</v>
      </c>
      <c r="B21" s="2" t="s">
        <v>28</v>
      </c>
      <c r="C21" s="1">
        <v>1</v>
      </c>
      <c r="D21" s="1" t="s">
        <v>12</v>
      </c>
      <c r="E21" s="1"/>
      <c r="F21" s="4"/>
      <c r="G21" s="4"/>
      <c r="H21" s="4"/>
      <c r="I21" s="1">
        <f t="shared" si="0"/>
        <v>0</v>
      </c>
      <c r="J21" s="4"/>
      <c r="K21" s="4"/>
      <c r="L21" s="4"/>
      <c r="M21" s="4"/>
      <c r="N21" s="4"/>
    </row>
    <row r="22" spans="1:14" ht="48" customHeight="1" x14ac:dyDescent="0.25">
      <c r="A22" s="1">
        <v>17</v>
      </c>
      <c r="B22" s="2" t="s">
        <v>29</v>
      </c>
      <c r="C22" s="1">
        <v>1</v>
      </c>
      <c r="D22" s="1" t="s">
        <v>12</v>
      </c>
      <c r="E22" s="1"/>
      <c r="F22" s="4"/>
      <c r="G22" s="4"/>
      <c r="H22" s="4"/>
      <c r="I22" s="1">
        <f t="shared" si="0"/>
        <v>0</v>
      </c>
      <c r="J22" s="4"/>
      <c r="K22" s="4"/>
      <c r="L22" s="4"/>
      <c r="M22" s="4"/>
      <c r="N22" s="4"/>
    </row>
    <row r="23" spans="1:14" ht="48" customHeight="1" x14ac:dyDescent="0.25">
      <c r="A23" s="1">
        <v>18</v>
      </c>
      <c r="B23" s="2" t="s">
        <v>30</v>
      </c>
      <c r="C23" s="1">
        <v>1</v>
      </c>
      <c r="D23" s="1" t="s">
        <v>12</v>
      </c>
      <c r="E23" s="1"/>
      <c r="F23" s="4"/>
      <c r="G23" s="4"/>
      <c r="H23" s="4"/>
      <c r="I23" s="1">
        <f t="shared" si="0"/>
        <v>0</v>
      </c>
      <c r="J23" s="4"/>
      <c r="K23" s="4"/>
      <c r="L23" s="4"/>
      <c r="M23" s="4"/>
      <c r="N23" s="4"/>
    </row>
    <row r="24" spans="1:14" ht="48" customHeight="1" x14ac:dyDescent="0.25">
      <c r="A24" s="1">
        <v>19</v>
      </c>
      <c r="B24" s="2" t="s">
        <v>33</v>
      </c>
      <c r="C24" s="1">
        <v>1</v>
      </c>
      <c r="D24" s="1" t="s">
        <v>32</v>
      </c>
      <c r="E24" s="1"/>
      <c r="F24" s="4"/>
      <c r="G24" s="4"/>
      <c r="H24" s="4"/>
      <c r="I24" s="1">
        <f t="shared" si="0"/>
        <v>0</v>
      </c>
      <c r="J24" s="4"/>
      <c r="K24" s="4"/>
      <c r="L24" s="4"/>
      <c r="M24" s="4"/>
      <c r="N24" s="4"/>
    </row>
    <row r="25" spans="1:14" ht="48" customHeight="1" x14ac:dyDescent="0.25">
      <c r="A25" s="1">
        <v>20</v>
      </c>
      <c r="B25" s="2" t="s">
        <v>31</v>
      </c>
      <c r="C25" s="1">
        <v>1</v>
      </c>
      <c r="D25" s="1" t="s">
        <v>32</v>
      </c>
      <c r="E25" s="1"/>
      <c r="F25" s="4"/>
      <c r="G25" s="4"/>
      <c r="H25" s="4"/>
      <c r="I25" s="1">
        <f t="shared" si="0"/>
        <v>0</v>
      </c>
      <c r="J25" s="4"/>
      <c r="K25" s="4"/>
      <c r="L25" s="4"/>
      <c r="M25" s="4"/>
      <c r="N25" s="4"/>
    </row>
    <row r="26" spans="1:14" ht="48" customHeight="1" x14ac:dyDescent="0.25">
      <c r="A26" s="1">
        <v>21</v>
      </c>
      <c r="B26" s="2" t="s">
        <v>34</v>
      </c>
      <c r="C26" s="1">
        <v>1</v>
      </c>
      <c r="D26" s="1" t="s">
        <v>12</v>
      </c>
      <c r="E26" s="1"/>
      <c r="F26" s="4"/>
      <c r="G26" s="4"/>
      <c r="H26" s="4"/>
      <c r="I26" s="1">
        <f t="shared" si="0"/>
        <v>0</v>
      </c>
      <c r="J26" s="4"/>
      <c r="K26" s="4"/>
      <c r="L26" s="4"/>
      <c r="M26" s="4"/>
      <c r="N26" s="4"/>
    </row>
    <row r="27" spans="1:14" ht="48" customHeight="1" x14ac:dyDescent="0.25">
      <c r="A27" s="1">
        <v>23</v>
      </c>
      <c r="B27" s="2" t="s">
        <v>35</v>
      </c>
      <c r="C27" s="1">
        <v>1</v>
      </c>
      <c r="D27" s="1" t="s">
        <v>12</v>
      </c>
      <c r="E27" s="1"/>
      <c r="F27" s="4"/>
      <c r="G27" s="4"/>
      <c r="H27" s="4"/>
      <c r="I27" s="1">
        <f t="shared" si="0"/>
        <v>0</v>
      </c>
      <c r="J27" s="4"/>
      <c r="K27" s="4"/>
      <c r="L27" s="4"/>
      <c r="M27" s="4"/>
      <c r="N27" s="4"/>
    </row>
    <row r="28" spans="1:14" ht="48" customHeight="1" x14ac:dyDescent="0.25">
      <c r="A28" s="1">
        <v>25</v>
      </c>
      <c r="B28" s="2" t="s">
        <v>36</v>
      </c>
      <c r="C28" s="1">
        <v>3</v>
      </c>
      <c r="D28" s="1" t="s">
        <v>37</v>
      </c>
      <c r="E28" s="1"/>
      <c r="F28" s="4"/>
      <c r="G28" s="4"/>
      <c r="H28" s="4"/>
      <c r="I28" s="1">
        <f t="shared" si="0"/>
        <v>0</v>
      </c>
      <c r="J28" s="4"/>
      <c r="K28" s="4"/>
      <c r="L28" s="4"/>
      <c r="M28" s="4"/>
      <c r="N28" s="4"/>
    </row>
    <row r="29" spans="1:14" ht="48" customHeight="1" x14ac:dyDescent="0.25">
      <c r="A29" s="1">
        <v>26</v>
      </c>
      <c r="B29" s="2" t="s">
        <v>38</v>
      </c>
      <c r="C29" s="1">
        <v>1</v>
      </c>
      <c r="D29" s="1" t="s">
        <v>37</v>
      </c>
      <c r="E29" s="1"/>
      <c r="F29" s="4"/>
      <c r="G29" s="4"/>
      <c r="H29" s="4"/>
      <c r="I29" s="1">
        <f t="shared" si="0"/>
        <v>0</v>
      </c>
      <c r="J29" s="4"/>
      <c r="K29" s="4"/>
      <c r="L29" s="4"/>
      <c r="M29" s="4"/>
      <c r="N29" s="4"/>
    </row>
    <row r="30" spans="1:14" ht="48" customHeight="1" x14ac:dyDescent="0.25">
      <c r="A30" s="1">
        <v>27</v>
      </c>
      <c r="B30" s="2" t="s">
        <v>39</v>
      </c>
      <c r="C30" s="1">
        <v>1</v>
      </c>
      <c r="D30" s="1" t="s">
        <v>37</v>
      </c>
      <c r="E30" s="1"/>
      <c r="F30" s="4"/>
      <c r="G30" s="4"/>
      <c r="H30" s="4"/>
      <c r="I30" s="1">
        <f t="shared" si="0"/>
        <v>0</v>
      </c>
      <c r="J30" s="4"/>
      <c r="K30" s="4"/>
      <c r="L30" s="4"/>
      <c r="M30" s="4"/>
      <c r="N30" s="4"/>
    </row>
    <row r="31" spans="1:14" ht="48" customHeight="1" x14ac:dyDescent="0.25">
      <c r="A31" s="1">
        <v>28</v>
      </c>
      <c r="B31" s="3" t="s">
        <v>40</v>
      </c>
      <c r="C31" s="1">
        <v>1</v>
      </c>
      <c r="D31" s="1" t="s">
        <v>41</v>
      </c>
      <c r="E31" s="1"/>
      <c r="F31" s="4"/>
      <c r="G31" s="4"/>
      <c r="H31" s="4"/>
      <c r="I31" s="1">
        <f t="shared" si="0"/>
        <v>0</v>
      </c>
      <c r="J31" s="4"/>
      <c r="K31" s="4"/>
      <c r="L31" s="4"/>
      <c r="M31" s="4"/>
      <c r="N31" s="4"/>
    </row>
    <row r="32" spans="1:14" ht="48" customHeight="1" x14ac:dyDescent="0.25">
      <c r="A32" s="1">
        <v>29</v>
      </c>
      <c r="B32" s="2" t="s">
        <v>42</v>
      </c>
      <c r="C32" s="1">
        <v>2</v>
      </c>
      <c r="D32" s="1"/>
      <c r="E32" s="1"/>
      <c r="F32" s="4"/>
      <c r="G32" s="4"/>
      <c r="H32" s="4"/>
      <c r="I32" s="1">
        <f t="shared" si="0"/>
        <v>0</v>
      </c>
      <c r="J32" s="4"/>
      <c r="K32" s="4"/>
      <c r="L32" s="4"/>
      <c r="M32" s="4"/>
      <c r="N32" s="4"/>
    </row>
    <row r="33" spans="1:14" ht="48" customHeight="1" x14ac:dyDescent="0.25">
      <c r="A33" s="1">
        <v>30</v>
      </c>
      <c r="B33" s="2" t="s">
        <v>43</v>
      </c>
      <c r="C33" s="1">
        <v>1</v>
      </c>
      <c r="D33" s="1" t="s">
        <v>12</v>
      </c>
      <c r="E33" s="1"/>
      <c r="F33" s="4"/>
      <c r="G33" s="4"/>
      <c r="H33" s="4"/>
      <c r="I33" s="1">
        <f t="shared" si="0"/>
        <v>0</v>
      </c>
      <c r="J33" s="4"/>
      <c r="K33" s="4"/>
      <c r="L33" s="4"/>
      <c r="M33" s="4"/>
      <c r="N33" s="4"/>
    </row>
    <row r="34" spans="1:14" ht="48" customHeight="1" x14ac:dyDescent="0.25">
      <c r="A34" s="1">
        <v>31</v>
      </c>
      <c r="B34" s="2" t="s">
        <v>44</v>
      </c>
      <c r="C34" s="1">
        <v>1</v>
      </c>
      <c r="D34" s="1" t="s">
        <v>12</v>
      </c>
      <c r="E34" s="1"/>
      <c r="F34" s="4"/>
      <c r="G34" s="4"/>
      <c r="H34" s="4"/>
      <c r="I34" s="1">
        <f t="shared" si="0"/>
        <v>0</v>
      </c>
      <c r="J34" s="4"/>
      <c r="K34" s="4"/>
      <c r="L34" s="4"/>
      <c r="M34" s="4"/>
      <c r="N34" s="4"/>
    </row>
    <row r="35" spans="1:14" ht="48" customHeight="1" x14ac:dyDescent="0.25">
      <c r="A35" s="1">
        <v>32</v>
      </c>
      <c r="B35" s="2" t="s">
        <v>45</v>
      </c>
      <c r="C35" s="1">
        <v>1</v>
      </c>
      <c r="D35" s="1" t="s">
        <v>12</v>
      </c>
      <c r="E35" s="1"/>
      <c r="F35" s="4"/>
      <c r="G35" s="4"/>
      <c r="H35" s="4"/>
      <c r="I35" s="1">
        <f t="shared" si="0"/>
        <v>0</v>
      </c>
      <c r="J35" s="4"/>
      <c r="K35" s="4"/>
      <c r="L35" s="4"/>
      <c r="M35" s="4"/>
      <c r="N35" s="4"/>
    </row>
    <row r="36" spans="1:14" ht="48" customHeight="1" x14ac:dyDescent="0.25">
      <c r="A36" s="1">
        <v>34</v>
      </c>
      <c r="B36" s="2" t="s">
        <v>46</v>
      </c>
      <c r="C36" s="1">
        <v>1</v>
      </c>
      <c r="D36" s="1" t="s">
        <v>12</v>
      </c>
      <c r="E36" s="1"/>
      <c r="F36" s="4"/>
      <c r="G36" s="4"/>
      <c r="H36" s="4"/>
      <c r="I36" s="1">
        <f t="shared" si="0"/>
        <v>0</v>
      </c>
      <c r="J36" s="4"/>
      <c r="K36" s="4"/>
      <c r="L36" s="4"/>
      <c r="M36" s="4"/>
      <c r="N36" s="4"/>
    </row>
    <row r="37" spans="1:14" ht="48" customHeight="1" x14ac:dyDescent="0.25">
      <c r="A37" s="1">
        <v>35</v>
      </c>
      <c r="B37" s="2" t="s">
        <v>47</v>
      </c>
      <c r="C37" s="1">
        <v>7</v>
      </c>
      <c r="D37" s="1" t="s">
        <v>48</v>
      </c>
      <c r="E37" s="1"/>
      <c r="F37" s="4"/>
      <c r="G37" s="4"/>
      <c r="H37" s="4"/>
      <c r="I37" s="1">
        <f t="shared" si="0"/>
        <v>0</v>
      </c>
      <c r="J37" s="4"/>
      <c r="K37" s="4"/>
      <c r="L37" s="4"/>
      <c r="M37" s="4"/>
      <c r="N37" s="4"/>
    </row>
    <row r="38" spans="1:14" ht="48" customHeight="1" x14ac:dyDescent="0.25">
      <c r="A38" s="1">
        <v>36</v>
      </c>
      <c r="B38" s="2" t="s">
        <v>50</v>
      </c>
      <c r="C38" s="1">
        <v>13</v>
      </c>
      <c r="D38" s="1" t="s">
        <v>49</v>
      </c>
      <c r="E38" s="1"/>
      <c r="F38" s="4"/>
      <c r="G38" s="4"/>
      <c r="H38" s="4"/>
      <c r="I38" s="1">
        <f t="shared" si="0"/>
        <v>0</v>
      </c>
      <c r="J38" s="4"/>
      <c r="K38" s="4"/>
      <c r="L38" s="4"/>
      <c r="M38" s="4"/>
      <c r="N38" s="4"/>
    </row>
    <row r="39" spans="1:14" ht="48" customHeight="1" x14ac:dyDescent="0.25">
      <c r="A39" s="1">
        <v>37</v>
      </c>
      <c r="B39" s="3" t="s">
        <v>51</v>
      </c>
      <c r="C39" s="1">
        <v>16</v>
      </c>
      <c r="D39" s="1" t="s">
        <v>49</v>
      </c>
      <c r="E39" s="1"/>
      <c r="F39" s="4"/>
      <c r="G39" s="4"/>
      <c r="H39" s="4"/>
      <c r="I39" s="1">
        <f t="shared" si="0"/>
        <v>0</v>
      </c>
      <c r="J39" s="4"/>
      <c r="K39" s="4"/>
      <c r="L39" s="4"/>
      <c r="M39" s="4"/>
      <c r="N39" s="4"/>
    </row>
    <row r="40" spans="1:14" ht="48" customHeight="1" x14ac:dyDescent="0.25">
      <c r="A40" s="1">
        <v>38</v>
      </c>
      <c r="B40" s="3" t="s">
        <v>52</v>
      </c>
      <c r="C40" s="1">
        <v>14</v>
      </c>
      <c r="D40" s="1" t="s">
        <v>49</v>
      </c>
      <c r="E40" s="1"/>
      <c r="F40" s="4"/>
      <c r="G40" s="4"/>
      <c r="H40" s="4"/>
      <c r="I40" s="1">
        <f t="shared" si="0"/>
        <v>0</v>
      </c>
      <c r="J40" s="4"/>
      <c r="K40" s="4"/>
      <c r="L40" s="4"/>
      <c r="M40" s="4"/>
      <c r="N40" s="4"/>
    </row>
    <row r="41" spans="1:14" ht="48" customHeight="1" x14ac:dyDescent="0.25">
      <c r="A41" s="1">
        <v>39</v>
      </c>
      <c r="B41" s="2" t="s">
        <v>53</v>
      </c>
      <c r="C41" s="1">
        <v>12</v>
      </c>
      <c r="D41" s="1" t="s">
        <v>49</v>
      </c>
      <c r="E41" s="1"/>
      <c r="F41" s="4"/>
      <c r="G41" s="4"/>
      <c r="H41" s="4"/>
      <c r="I41" s="1">
        <f t="shared" si="0"/>
        <v>0</v>
      </c>
      <c r="J41" s="4"/>
      <c r="K41" s="4"/>
      <c r="L41" s="4"/>
      <c r="M41" s="4"/>
      <c r="N41" s="4"/>
    </row>
    <row r="42" spans="1:14" ht="48" customHeight="1" x14ac:dyDescent="0.25">
      <c r="A42" s="1">
        <v>40</v>
      </c>
      <c r="B42" s="2" t="s">
        <v>54</v>
      </c>
      <c r="C42" s="1">
        <v>2</v>
      </c>
      <c r="D42" s="1" t="s">
        <v>49</v>
      </c>
      <c r="E42" s="1"/>
      <c r="F42" s="4"/>
      <c r="G42" s="4"/>
      <c r="H42" s="4"/>
      <c r="I42" s="1">
        <f t="shared" si="0"/>
        <v>0</v>
      </c>
      <c r="J42" s="4"/>
      <c r="K42" s="4"/>
      <c r="L42" s="4"/>
      <c r="M42" s="4"/>
      <c r="N42" s="4"/>
    </row>
    <row r="43" spans="1:14" ht="48" customHeight="1" x14ac:dyDescent="0.25">
      <c r="A43" s="1">
        <v>41</v>
      </c>
      <c r="B43" s="3" t="s">
        <v>55</v>
      </c>
      <c r="C43" s="1">
        <v>2</v>
      </c>
      <c r="D43" s="1" t="s">
        <v>56</v>
      </c>
      <c r="E43" s="1"/>
      <c r="F43" s="4"/>
      <c r="G43" s="4"/>
      <c r="H43" s="4"/>
      <c r="I43" s="1">
        <f t="shared" si="0"/>
        <v>0</v>
      </c>
      <c r="J43" s="4"/>
      <c r="K43" s="4"/>
      <c r="L43" s="4"/>
      <c r="M43" s="4"/>
      <c r="N43" s="4"/>
    </row>
    <row r="44" spans="1:14" ht="48" customHeight="1" x14ac:dyDescent="0.25">
      <c r="A44" s="1">
        <v>42</v>
      </c>
      <c r="B44" s="2" t="s">
        <v>57</v>
      </c>
      <c r="C44" s="1">
        <v>1</v>
      </c>
      <c r="D44" s="1" t="s">
        <v>49</v>
      </c>
      <c r="E44" s="1"/>
      <c r="F44" s="4"/>
      <c r="G44" s="4"/>
      <c r="H44" s="4"/>
      <c r="I44" s="1">
        <f t="shared" si="0"/>
        <v>0</v>
      </c>
      <c r="J44" s="4"/>
      <c r="K44" s="4"/>
      <c r="L44" s="4"/>
      <c r="M44" s="4"/>
      <c r="N44" s="4"/>
    </row>
    <row r="45" spans="1:14" ht="48" customHeight="1" x14ac:dyDescent="0.25">
      <c r="A45" s="1">
        <v>44</v>
      </c>
      <c r="B45" s="2" t="s">
        <v>58</v>
      </c>
      <c r="C45" s="1">
        <v>1</v>
      </c>
      <c r="D45" s="1" t="s">
        <v>49</v>
      </c>
      <c r="E45" s="1"/>
      <c r="F45" s="4"/>
      <c r="G45" s="4"/>
      <c r="H45" s="4"/>
      <c r="I45" s="1">
        <f t="shared" si="0"/>
        <v>0</v>
      </c>
      <c r="J45" s="4"/>
      <c r="K45" s="4"/>
      <c r="L45" s="4"/>
      <c r="M45" s="4"/>
      <c r="N45" s="4"/>
    </row>
    <row r="46" spans="1:14" ht="48" customHeight="1" x14ac:dyDescent="0.25">
      <c r="A46" s="1">
        <v>46</v>
      </c>
      <c r="B46" s="2" t="s">
        <v>59</v>
      </c>
      <c r="C46" s="1">
        <v>1</v>
      </c>
      <c r="D46" s="1" t="s">
        <v>60</v>
      </c>
      <c r="E46" s="1"/>
      <c r="F46" s="4"/>
      <c r="G46" s="4"/>
      <c r="H46" s="4"/>
      <c r="I46" s="1">
        <f t="shared" si="0"/>
        <v>0</v>
      </c>
      <c r="J46" s="4"/>
      <c r="K46" s="4"/>
      <c r="L46" s="4"/>
      <c r="M46" s="4"/>
      <c r="N46" s="4"/>
    </row>
    <row r="47" spans="1:14" ht="48" customHeight="1" x14ac:dyDescent="0.25">
      <c r="A47" s="1">
        <v>47</v>
      </c>
      <c r="B47" s="2" t="s">
        <v>61</v>
      </c>
      <c r="C47" s="1">
        <v>38</v>
      </c>
      <c r="D47" s="1" t="s">
        <v>49</v>
      </c>
      <c r="E47" s="1"/>
      <c r="F47" s="4"/>
      <c r="G47" s="4"/>
      <c r="H47" s="4"/>
      <c r="I47" s="1">
        <f t="shared" si="0"/>
        <v>0</v>
      </c>
      <c r="J47" s="4"/>
      <c r="K47" s="4"/>
      <c r="L47" s="4"/>
      <c r="M47" s="4"/>
      <c r="N47" s="4"/>
    </row>
    <row r="48" spans="1:14" ht="48" customHeight="1" x14ac:dyDescent="0.25">
      <c r="A48" s="1">
        <v>48</v>
      </c>
      <c r="B48" s="2" t="s">
        <v>63</v>
      </c>
      <c r="C48" s="1">
        <v>1</v>
      </c>
      <c r="D48" s="1" t="s">
        <v>62</v>
      </c>
      <c r="E48" s="1"/>
      <c r="F48" s="4"/>
      <c r="G48" s="4"/>
      <c r="H48" s="4"/>
      <c r="I48" s="1">
        <f t="shared" si="0"/>
        <v>0</v>
      </c>
      <c r="J48" s="4"/>
      <c r="K48" s="4"/>
      <c r="L48" s="4"/>
      <c r="M48" s="4"/>
      <c r="N48" s="4"/>
    </row>
    <row r="49" spans="1:14" ht="48" customHeight="1" x14ac:dyDescent="0.25">
      <c r="A49" s="1">
        <v>49</v>
      </c>
      <c r="B49" s="2" t="s">
        <v>64</v>
      </c>
      <c r="C49" s="1">
        <v>1</v>
      </c>
      <c r="D49" s="1"/>
      <c r="E49" s="1"/>
      <c r="F49" s="4"/>
      <c r="G49" s="4"/>
      <c r="H49" s="4"/>
      <c r="I49" s="1">
        <f t="shared" si="0"/>
        <v>0</v>
      </c>
      <c r="J49" s="4"/>
      <c r="K49" s="4"/>
      <c r="L49" s="4"/>
      <c r="M49" s="4"/>
      <c r="N49" s="4"/>
    </row>
    <row r="50" spans="1:14" ht="48" customHeight="1" x14ac:dyDescent="0.25">
      <c r="A50" s="1">
        <v>50</v>
      </c>
      <c r="B50" s="2" t="s">
        <v>66</v>
      </c>
      <c r="C50" s="1">
        <v>1</v>
      </c>
      <c r="D50" s="1" t="s">
        <v>65</v>
      </c>
      <c r="E50" s="1"/>
      <c r="F50" s="4"/>
      <c r="G50" s="4"/>
      <c r="H50" s="4"/>
      <c r="I50" s="1">
        <f t="shared" si="0"/>
        <v>0</v>
      </c>
      <c r="J50" s="4"/>
      <c r="K50" s="4"/>
      <c r="L50" s="4"/>
      <c r="M50" s="4"/>
      <c r="N50" s="4"/>
    </row>
    <row r="51" spans="1:14" ht="72.75" x14ac:dyDescent="0.25">
      <c r="A51" s="1">
        <v>52</v>
      </c>
      <c r="B51" s="3" t="s">
        <v>87</v>
      </c>
      <c r="C51" s="1">
        <v>2</v>
      </c>
      <c r="D51" s="1" t="s">
        <v>65</v>
      </c>
      <c r="E51" s="1"/>
      <c r="F51" s="4"/>
      <c r="G51" s="4"/>
      <c r="H51" s="4"/>
      <c r="I51" s="1">
        <f t="shared" si="0"/>
        <v>0</v>
      </c>
      <c r="J51" s="4"/>
      <c r="K51" s="4"/>
      <c r="L51" s="4"/>
      <c r="M51" s="4"/>
      <c r="N51" s="4"/>
    </row>
    <row r="52" spans="1:14" ht="72.75" x14ac:dyDescent="0.25">
      <c r="A52" s="1">
        <v>53</v>
      </c>
      <c r="B52" s="3" t="s">
        <v>88</v>
      </c>
      <c r="C52" s="1">
        <v>1</v>
      </c>
      <c r="D52" s="1" t="s">
        <v>65</v>
      </c>
      <c r="E52" s="1"/>
      <c r="F52" s="4"/>
      <c r="G52" s="4"/>
      <c r="H52" s="4"/>
      <c r="I52" s="1">
        <f t="shared" si="0"/>
        <v>0</v>
      </c>
      <c r="J52" s="4"/>
      <c r="K52" s="4"/>
      <c r="L52" s="4"/>
      <c r="M52" s="4"/>
      <c r="N52" s="4"/>
    </row>
    <row r="53" spans="1:14" ht="48" customHeight="1" x14ac:dyDescent="0.25">
      <c r="A53" s="1">
        <v>56</v>
      </c>
      <c r="B53" s="3" t="s">
        <v>67</v>
      </c>
      <c r="C53" s="1">
        <v>1</v>
      </c>
      <c r="D53" s="1" t="s">
        <v>68</v>
      </c>
      <c r="E53" s="1"/>
      <c r="F53" s="4"/>
      <c r="G53" s="4"/>
      <c r="H53" s="4"/>
      <c r="I53" s="1">
        <f t="shared" si="0"/>
        <v>0</v>
      </c>
      <c r="J53" s="4"/>
      <c r="K53" s="4"/>
      <c r="L53" s="4"/>
      <c r="M53" s="4"/>
      <c r="N53" s="4"/>
    </row>
    <row r="54" spans="1:14" ht="48" customHeight="1" x14ac:dyDescent="0.25">
      <c r="A54" s="1">
        <v>58</v>
      </c>
      <c r="B54" s="2" t="s">
        <v>69</v>
      </c>
      <c r="C54" s="1">
        <v>3</v>
      </c>
      <c r="D54" s="1"/>
      <c r="E54" s="1"/>
      <c r="F54" s="4"/>
      <c r="G54" s="4"/>
      <c r="H54" s="4"/>
      <c r="I54" s="1">
        <f t="shared" si="0"/>
        <v>0</v>
      </c>
      <c r="J54" s="4"/>
      <c r="K54" s="4"/>
      <c r="L54" s="4"/>
      <c r="M54" s="4"/>
      <c r="N54" s="4"/>
    </row>
    <row r="55" spans="1:14" ht="48" customHeight="1" x14ac:dyDescent="0.25">
      <c r="A55" s="1">
        <v>59</v>
      </c>
      <c r="B55" s="3" t="s">
        <v>70</v>
      </c>
      <c r="C55" s="1">
        <v>1</v>
      </c>
      <c r="D55" s="1" t="s">
        <v>65</v>
      </c>
      <c r="E55" s="1"/>
      <c r="F55" s="4"/>
      <c r="G55" s="4"/>
      <c r="H55" s="4"/>
      <c r="I55" s="1">
        <f t="shared" si="0"/>
        <v>0</v>
      </c>
      <c r="J55" s="4"/>
      <c r="K55" s="4"/>
      <c r="L55" s="4"/>
      <c r="M55" s="4"/>
      <c r="N55" s="4"/>
    </row>
    <row r="56" spans="1:14" ht="48" customHeight="1" x14ac:dyDescent="0.25">
      <c r="A56" s="1">
        <v>60</v>
      </c>
      <c r="B56" s="3" t="s">
        <v>71</v>
      </c>
      <c r="C56" s="1">
        <v>1</v>
      </c>
      <c r="D56" s="1" t="s">
        <v>68</v>
      </c>
      <c r="E56" s="1"/>
      <c r="F56" s="4"/>
      <c r="G56" s="4"/>
      <c r="H56" s="4"/>
      <c r="I56" s="1">
        <f t="shared" si="0"/>
        <v>0</v>
      </c>
      <c r="J56" s="4"/>
      <c r="K56" s="4"/>
      <c r="L56" s="4"/>
      <c r="M56" s="4"/>
      <c r="N56" s="4"/>
    </row>
    <row r="57" spans="1:14" ht="48" customHeight="1" x14ac:dyDescent="0.25">
      <c r="A57" s="1">
        <v>61</v>
      </c>
      <c r="B57" s="2" t="s">
        <v>73</v>
      </c>
      <c r="C57" s="1">
        <v>1</v>
      </c>
      <c r="D57" s="1" t="s">
        <v>72</v>
      </c>
      <c r="E57" s="1"/>
      <c r="F57" s="4"/>
      <c r="G57" s="4"/>
      <c r="H57" s="4"/>
      <c r="I57" s="1">
        <f t="shared" si="0"/>
        <v>0</v>
      </c>
      <c r="J57" s="4"/>
      <c r="K57" s="4"/>
      <c r="L57" s="4"/>
      <c r="M57" s="4"/>
      <c r="N57" s="4"/>
    </row>
    <row r="58" spans="1:14" ht="48" customHeight="1" x14ac:dyDescent="0.25">
      <c r="A58" s="1">
        <v>62</v>
      </c>
      <c r="B58" s="2" t="s">
        <v>74</v>
      </c>
      <c r="C58" s="1">
        <v>1</v>
      </c>
      <c r="D58" s="1" t="s">
        <v>72</v>
      </c>
      <c r="E58" s="1"/>
      <c r="F58" s="4"/>
      <c r="G58" s="4"/>
      <c r="H58" s="4"/>
      <c r="I58" s="1">
        <f t="shared" si="0"/>
        <v>0</v>
      </c>
      <c r="J58" s="4"/>
      <c r="K58" s="4"/>
      <c r="L58" s="4"/>
      <c r="M58" s="4"/>
      <c r="N58" s="4"/>
    </row>
    <row r="59" spans="1:14" ht="48" customHeight="1" x14ac:dyDescent="0.25">
      <c r="A59" s="1">
        <v>65</v>
      </c>
      <c r="B59" s="2" t="s">
        <v>75</v>
      </c>
      <c r="C59" s="1">
        <v>15</v>
      </c>
      <c r="D59" s="2" t="s">
        <v>76</v>
      </c>
      <c r="E59" s="1"/>
      <c r="F59" s="4"/>
      <c r="G59" s="4"/>
      <c r="H59" s="4"/>
      <c r="I59" s="1">
        <f t="shared" si="0"/>
        <v>0</v>
      </c>
      <c r="J59" s="4"/>
      <c r="K59" s="4"/>
      <c r="L59" s="4"/>
      <c r="M59" s="4"/>
      <c r="N59" s="4"/>
    </row>
    <row r="60" spans="1:14" ht="48" customHeight="1" x14ac:dyDescent="0.25">
      <c r="A60" s="1">
        <v>66</v>
      </c>
      <c r="B60" s="2" t="s">
        <v>77</v>
      </c>
      <c r="C60" s="1">
        <v>14</v>
      </c>
      <c r="D60" s="1"/>
      <c r="E60" s="1"/>
      <c r="F60" s="4"/>
      <c r="G60" s="4"/>
      <c r="H60" s="4"/>
      <c r="I60" s="1">
        <f t="shared" si="0"/>
        <v>0</v>
      </c>
      <c r="J60" s="4"/>
      <c r="K60" s="4"/>
      <c r="L60" s="4"/>
      <c r="M60" s="4"/>
      <c r="N60" s="4"/>
    </row>
    <row r="61" spans="1:14" ht="48" customHeight="1" x14ac:dyDescent="0.25">
      <c r="A61" s="1">
        <v>67</v>
      </c>
      <c r="B61" s="2" t="s">
        <v>78</v>
      </c>
      <c r="C61" s="1">
        <v>27</v>
      </c>
      <c r="D61" s="1"/>
      <c r="E61" s="1"/>
      <c r="F61" s="4"/>
      <c r="G61" s="4"/>
      <c r="H61" s="4"/>
      <c r="I61" s="1">
        <f t="shared" si="0"/>
        <v>0</v>
      </c>
      <c r="J61" s="4"/>
      <c r="K61" s="4"/>
      <c r="L61" s="4"/>
      <c r="M61" s="4"/>
      <c r="N61" s="4"/>
    </row>
    <row r="62" spans="1:14" ht="48" customHeight="1" x14ac:dyDescent="0.25">
      <c r="A62" s="1">
        <v>68</v>
      </c>
      <c r="B62" s="2" t="s">
        <v>79</v>
      </c>
      <c r="C62" s="1">
        <v>1</v>
      </c>
      <c r="D62" s="1" t="s">
        <v>12</v>
      </c>
      <c r="E62" s="1"/>
      <c r="F62" s="4"/>
      <c r="G62" s="4"/>
      <c r="H62" s="4"/>
      <c r="I62" s="1">
        <f t="shared" si="0"/>
        <v>0</v>
      </c>
      <c r="J62" s="4"/>
      <c r="K62" s="4"/>
      <c r="L62" s="4"/>
      <c r="M62" s="4"/>
      <c r="N62" s="4"/>
    </row>
    <row r="63" spans="1:14" ht="48" customHeight="1" x14ac:dyDescent="0.25">
      <c r="A63" s="1">
        <v>69</v>
      </c>
      <c r="B63" s="2" t="s">
        <v>80</v>
      </c>
      <c r="C63" s="1">
        <v>2</v>
      </c>
      <c r="D63" s="1" t="s">
        <v>12</v>
      </c>
      <c r="E63" s="1"/>
      <c r="F63" s="4"/>
      <c r="G63" s="4"/>
      <c r="H63" s="4"/>
      <c r="I63" s="1">
        <f t="shared" si="0"/>
        <v>0</v>
      </c>
      <c r="J63" s="4"/>
      <c r="K63" s="4"/>
      <c r="L63" s="4"/>
      <c r="M63" s="4"/>
      <c r="N63" s="4"/>
    </row>
    <row r="64" spans="1:14" ht="48" customHeight="1" x14ac:dyDescent="0.25">
      <c r="A64" s="1">
        <v>70</v>
      </c>
      <c r="B64" s="2" t="s">
        <v>81</v>
      </c>
      <c r="C64" s="1">
        <v>1</v>
      </c>
      <c r="D64" s="1" t="s">
        <v>12</v>
      </c>
      <c r="E64" s="1"/>
      <c r="F64" s="4"/>
      <c r="G64" s="4"/>
      <c r="H64" s="4"/>
      <c r="I64" s="1">
        <f t="shared" si="0"/>
        <v>0</v>
      </c>
      <c r="J64" s="4"/>
      <c r="K64" s="4"/>
      <c r="L64" s="4"/>
      <c r="M64" s="4"/>
      <c r="N64" s="4"/>
    </row>
    <row r="65" spans="1:14" ht="84.75" x14ac:dyDescent="0.25">
      <c r="A65" s="1">
        <v>73</v>
      </c>
      <c r="B65" s="3" t="s">
        <v>89</v>
      </c>
      <c r="C65" s="1">
        <v>144</v>
      </c>
      <c r="D65" s="1"/>
      <c r="E65" s="1"/>
      <c r="F65" s="4"/>
      <c r="G65" s="4"/>
      <c r="H65" s="4"/>
      <c r="I65" s="1">
        <f t="shared" si="0"/>
        <v>0</v>
      </c>
      <c r="J65" s="4"/>
      <c r="K65" s="4"/>
      <c r="L65" s="4"/>
      <c r="M65" s="4"/>
      <c r="N65" s="4"/>
    </row>
    <row r="66" spans="1:14" ht="60.75" x14ac:dyDescent="0.25">
      <c r="A66" s="7" t="s">
        <v>90</v>
      </c>
      <c r="B66" s="3" t="s">
        <v>96</v>
      </c>
      <c r="C66" s="1">
        <v>2</v>
      </c>
      <c r="D66" s="1" t="s">
        <v>65</v>
      </c>
      <c r="E66" s="1"/>
      <c r="F66" s="4"/>
      <c r="G66" s="4"/>
      <c r="H66" s="4"/>
      <c r="I66" s="1">
        <f t="shared" si="0"/>
        <v>0</v>
      </c>
      <c r="J66" s="4"/>
      <c r="K66" s="4"/>
      <c r="L66" s="4"/>
      <c r="M66" s="4"/>
      <c r="N66" s="4"/>
    </row>
    <row r="67" spans="1:14" ht="60.75" x14ac:dyDescent="0.25">
      <c r="A67" s="7" t="s">
        <v>91</v>
      </c>
      <c r="B67" s="3" t="s">
        <v>97</v>
      </c>
      <c r="C67" s="1">
        <v>1</v>
      </c>
      <c r="D67" s="1" t="s">
        <v>65</v>
      </c>
      <c r="E67" s="1"/>
      <c r="F67" s="4"/>
      <c r="G67" s="4"/>
      <c r="H67" s="4"/>
      <c r="I67" s="1">
        <f t="shared" si="0"/>
        <v>0</v>
      </c>
      <c r="J67" s="4"/>
      <c r="K67" s="4"/>
      <c r="L67" s="4"/>
      <c r="M67" s="4"/>
      <c r="N67" s="4"/>
    </row>
    <row r="68" spans="1:14" ht="60.75" x14ac:dyDescent="0.25">
      <c r="A68" s="7" t="s">
        <v>92</v>
      </c>
      <c r="B68" s="3" t="s">
        <v>98</v>
      </c>
      <c r="C68" s="1">
        <v>1</v>
      </c>
      <c r="D68" s="1" t="s">
        <v>65</v>
      </c>
      <c r="E68" s="1"/>
      <c r="F68" s="4"/>
      <c r="G68" s="4"/>
      <c r="H68" s="4"/>
      <c r="I68" s="1">
        <f t="shared" si="0"/>
        <v>0</v>
      </c>
      <c r="J68" s="4"/>
      <c r="K68" s="4"/>
      <c r="L68" s="4"/>
      <c r="M68" s="4"/>
      <c r="N68" s="4"/>
    </row>
    <row r="69" spans="1:14" ht="48.75" x14ac:dyDescent="0.25">
      <c r="A69" s="7" t="s">
        <v>93</v>
      </c>
      <c r="B69" s="3" t="s">
        <v>99</v>
      </c>
      <c r="C69" s="1">
        <v>1</v>
      </c>
      <c r="D69" s="1" t="s">
        <v>65</v>
      </c>
      <c r="E69" s="1"/>
      <c r="F69" s="4"/>
      <c r="G69" s="4"/>
      <c r="H69" s="4"/>
      <c r="I69" s="1">
        <f t="shared" si="0"/>
        <v>0</v>
      </c>
      <c r="J69" s="4"/>
      <c r="K69" s="4"/>
      <c r="L69" s="4"/>
      <c r="M69" s="4"/>
      <c r="N69" s="4"/>
    </row>
    <row r="70" spans="1:14" ht="36.75" x14ac:dyDescent="0.25">
      <c r="A70" s="7" t="s">
        <v>94</v>
      </c>
      <c r="B70" s="3" t="s">
        <v>100</v>
      </c>
      <c r="C70" s="1">
        <v>3</v>
      </c>
      <c r="D70" s="1" t="s">
        <v>65</v>
      </c>
      <c r="E70" s="1"/>
      <c r="F70" s="4"/>
      <c r="G70" s="4"/>
      <c r="H70" s="4"/>
      <c r="I70" s="1">
        <f t="shared" si="0"/>
        <v>0</v>
      </c>
      <c r="J70" s="4"/>
      <c r="K70" s="4"/>
      <c r="L70" s="4"/>
      <c r="M70" s="4"/>
      <c r="N70" s="4"/>
    </row>
    <row r="71" spans="1:14" ht="36.75" x14ac:dyDescent="0.25">
      <c r="A71" s="7" t="s">
        <v>95</v>
      </c>
      <c r="B71" s="3" t="s">
        <v>101</v>
      </c>
      <c r="C71" s="1">
        <v>2</v>
      </c>
      <c r="D71" s="1" t="s">
        <v>65</v>
      </c>
      <c r="E71" s="1"/>
      <c r="F71" s="4"/>
      <c r="G71" s="4"/>
      <c r="H71" s="4"/>
      <c r="I71" s="1">
        <f t="shared" si="0"/>
        <v>0</v>
      </c>
      <c r="J71" s="4"/>
      <c r="K71" s="4"/>
      <c r="L71" s="4"/>
      <c r="M71" s="4"/>
      <c r="N71" s="4"/>
    </row>
    <row r="72" spans="1:14" ht="85.5" customHeight="1" x14ac:dyDescent="0.25">
      <c r="A72" s="7" t="s">
        <v>104</v>
      </c>
      <c r="B72" s="3" t="s">
        <v>105</v>
      </c>
      <c r="C72" s="1">
        <v>2</v>
      </c>
      <c r="D72" s="1" t="s">
        <v>106</v>
      </c>
      <c r="E72" s="1"/>
      <c r="F72" s="4"/>
      <c r="G72" s="4"/>
      <c r="H72" s="4"/>
      <c r="I72" s="1">
        <f t="shared" si="0"/>
        <v>0</v>
      </c>
      <c r="J72" s="4"/>
      <c r="K72" s="4"/>
      <c r="L72" s="4"/>
      <c r="M72" s="4"/>
      <c r="N72" s="4"/>
    </row>
    <row r="73" spans="1:14" x14ac:dyDescent="0.25">
      <c r="A73" s="1"/>
      <c r="B73" s="2" t="s">
        <v>84</v>
      </c>
      <c r="C73" s="1"/>
      <c r="D73" s="1"/>
      <c r="E73" s="1"/>
      <c r="F73" s="1"/>
      <c r="G73" s="1"/>
      <c r="H73" s="1"/>
      <c r="I73" s="1">
        <f>SUM(I6:I72)</f>
        <v>0</v>
      </c>
    </row>
    <row r="74" spans="1:14" x14ac:dyDescent="0.25">
      <c r="A74" s="5"/>
      <c r="B74" s="6" t="s">
        <v>85</v>
      </c>
      <c r="C74" s="5"/>
      <c r="D74" s="5"/>
      <c r="E74" s="5"/>
      <c r="F74" s="5"/>
      <c r="G74" s="5"/>
      <c r="H74" s="5"/>
    </row>
    <row r="77" spans="1:14" x14ac:dyDescent="0.25">
      <c r="B77" s="9" t="s">
        <v>107</v>
      </c>
      <c r="C77" s="10"/>
      <c r="D77" s="10"/>
      <c r="E77" s="10"/>
      <c r="F77" s="10"/>
      <c r="G77" s="10"/>
      <c r="H77" s="10"/>
      <c r="I77" s="10"/>
      <c r="J77" s="11"/>
      <c r="K77" s="10"/>
      <c r="L77" s="12"/>
    </row>
    <row r="78" spans="1:14" x14ac:dyDescent="0.25">
      <c r="B78" s="13" t="s">
        <v>108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4" x14ac:dyDescent="0.25">
      <c r="B79" s="14" t="s">
        <v>109</v>
      </c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4" x14ac:dyDescent="0.25">
      <c r="B80" s="16" t="s">
        <v>110</v>
      </c>
      <c r="C80" s="17"/>
      <c r="D80" s="17"/>
      <c r="E80" s="17"/>
      <c r="F80" s="17"/>
      <c r="G80" s="17"/>
      <c r="H80" s="17"/>
      <c r="I80" s="18"/>
      <c r="J80" s="17"/>
      <c r="K80" s="17"/>
      <c r="L80" s="17"/>
    </row>
    <row r="81" spans="2:12" x14ac:dyDescent="0.25">
      <c r="B81" s="16" t="s">
        <v>111</v>
      </c>
      <c r="C81" s="17"/>
      <c r="D81" s="17"/>
      <c r="E81" s="17"/>
      <c r="F81" s="17"/>
      <c r="G81" s="17"/>
      <c r="H81" s="17"/>
      <c r="I81" s="18"/>
      <c r="J81" s="17"/>
      <c r="K81" s="17"/>
      <c r="L81" s="17"/>
    </row>
    <row r="82" spans="2:12" x14ac:dyDescent="0.25">
      <c r="B82" s="16" t="s">
        <v>112</v>
      </c>
      <c r="C82" s="17"/>
      <c r="D82" s="17"/>
      <c r="E82" s="17"/>
      <c r="F82" s="17"/>
      <c r="G82" s="17"/>
      <c r="H82" s="17"/>
      <c r="I82" s="18"/>
      <c r="J82" s="17"/>
      <c r="K82" s="17"/>
      <c r="L82" s="17"/>
    </row>
    <row r="83" spans="2:12" x14ac:dyDescent="0.25">
      <c r="B83" s="16" t="s">
        <v>113</v>
      </c>
      <c r="C83" s="17"/>
      <c r="D83" s="17"/>
      <c r="E83" s="17"/>
      <c r="F83" s="17"/>
      <c r="G83" s="17"/>
      <c r="H83" s="17"/>
      <c r="I83" s="18"/>
      <c r="J83" s="17"/>
      <c r="K83" s="17"/>
      <c r="L83" s="17"/>
    </row>
    <row r="84" spans="2:12" x14ac:dyDescent="0.25">
      <c r="B84" s="19" t="s">
        <v>114</v>
      </c>
      <c r="C84" s="19"/>
      <c r="D84" s="19"/>
      <c r="E84" s="19"/>
      <c r="F84" s="19"/>
      <c r="G84" s="19"/>
      <c r="H84" s="19"/>
      <c r="I84" s="19"/>
      <c r="J84" s="19"/>
      <c r="K84" s="19"/>
      <c r="L84" s="20"/>
    </row>
    <row r="85" spans="2:12" x14ac:dyDescent="0.25">
      <c r="B85" s="19" t="s">
        <v>115</v>
      </c>
      <c r="C85" s="19"/>
      <c r="D85" s="19"/>
      <c r="E85" s="19"/>
      <c r="F85" s="19"/>
      <c r="G85" s="19"/>
      <c r="H85" s="19"/>
      <c r="I85" s="19"/>
      <c r="J85" s="19"/>
      <c r="K85" s="19"/>
      <c r="L85" s="20"/>
    </row>
    <row r="86" spans="2:12" x14ac:dyDescent="0.25">
      <c r="B86" s="19" t="s">
        <v>116</v>
      </c>
      <c r="C86" s="19"/>
      <c r="D86" s="19"/>
      <c r="E86" s="19"/>
      <c r="F86" s="19"/>
      <c r="G86" s="19"/>
      <c r="H86" s="19"/>
      <c r="I86" s="19"/>
      <c r="J86" s="19"/>
      <c r="K86" s="19"/>
      <c r="L86" s="20"/>
    </row>
    <row r="87" spans="2:12" x14ac:dyDescent="0.25">
      <c r="B87" s="21" t="s">
        <v>117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</row>
  </sheetData>
  <sheetProtection selectLockedCells="1"/>
  <mergeCells count="3">
    <mergeCell ref="F4:I4"/>
    <mergeCell ref="B78:L78"/>
    <mergeCell ref="B87:L8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2026-09-21T05:25:14Z</dcterms:modified>
</cp:coreProperties>
</file>